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/>
  <mc:AlternateContent xmlns:mc="http://schemas.openxmlformats.org/markup-compatibility/2006">
    <mc:Choice Requires="x15">
      <x15ac:absPath xmlns:x15ac="http://schemas.microsoft.com/office/spreadsheetml/2010/11/ac" url="/Users/kevinchristantoacademy/Downloads/"/>
    </mc:Choice>
  </mc:AlternateContent>
  <xr:revisionPtr revIDLastSave="0" documentId="8_{A786818F-A528-4562-A273-72D808ED9E5B}" xr6:coauthVersionLast="47" xr6:coauthVersionMax="47" xr10:uidLastSave="{00000000-0000-0000-0000-000000000000}"/>
  <bookViews>
    <workbookView xWindow="0" yWindow="500" windowWidth="28800" windowHeight="16260" firstSheet="1" xr2:uid="{00000000-000D-0000-FFFF-FFFF00000000}"/>
  </bookViews>
  <sheets>
    <sheet name="Raw Data" sheetId="1" r:id="rId1"/>
    <sheet name="Indo Ver" sheetId="15" r:id="rId2"/>
    <sheet name="internal_coa" sheetId="5" state="hidden" r:id="rId3"/>
    <sheet name="internal_src_dst" sheetId="6" state="hidden" r:id="rId4"/>
    <sheet name="internal_countifs" sheetId="7" state="hidden" r:id="rId5"/>
    <sheet name="internal_mapping_sums" sheetId="8" state="hidden" r:id="rId6"/>
    <sheet name="internal_trial_balance_helper" sheetId="10" state="hidden" r:id="rId7"/>
  </sheets>
  <definedNames>
    <definedName name="_xlnm._FilterDatabase" localSheetId="0" hidden="1">'Raw Data'!$A$1:$D$1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5" i="6" l="1"/>
  <c r="B195" i="6"/>
  <c r="E194" i="6"/>
  <c r="A194" i="6"/>
  <c r="E193" i="6"/>
  <c r="B193" i="6"/>
  <c r="E192" i="6"/>
  <c r="B192" i="6"/>
  <c r="E191" i="6"/>
  <c r="B191" i="6"/>
  <c r="E190" i="6"/>
  <c r="B190" i="6"/>
  <c r="E189" i="6"/>
  <c r="B189" i="6"/>
  <c r="E188" i="6"/>
  <c r="B188" i="6"/>
  <c r="E187" i="6"/>
  <c r="B187" i="6"/>
  <c r="E186" i="6"/>
  <c r="B186" i="6"/>
  <c r="E185" i="6"/>
  <c r="B185" i="6"/>
  <c r="E184" i="6"/>
  <c r="B184" i="6"/>
  <c r="E183" i="6"/>
  <c r="B183" i="6"/>
  <c r="E182" i="6"/>
  <c r="B182" i="6"/>
  <c r="E181" i="6"/>
  <c r="A181" i="6"/>
  <c r="E180" i="6"/>
  <c r="B180" i="6"/>
  <c r="E179" i="6"/>
  <c r="B179" i="6"/>
  <c r="E178" i="6"/>
  <c r="B178" i="6"/>
  <c r="E177" i="6"/>
  <c r="B177" i="6"/>
  <c r="E176" i="6"/>
  <c r="B176" i="6"/>
  <c r="E175" i="6"/>
  <c r="B175" i="6"/>
  <c r="E174" i="6"/>
  <c r="B174" i="6"/>
  <c r="E173" i="6"/>
  <c r="B173" i="6"/>
  <c r="E172" i="6"/>
  <c r="B172" i="6"/>
  <c r="E171" i="6"/>
  <c r="A171" i="6"/>
  <c r="E170" i="6"/>
  <c r="B170" i="6"/>
  <c r="E169" i="6"/>
  <c r="B169" i="6"/>
  <c r="E168" i="6"/>
  <c r="B168" i="6"/>
  <c r="E167" i="6"/>
  <c r="B167" i="6"/>
  <c r="E166" i="6"/>
  <c r="B166" i="6"/>
  <c r="E165" i="6"/>
  <c r="B165" i="6"/>
  <c r="E164" i="6"/>
  <c r="B164" i="6"/>
  <c r="E163" i="6"/>
  <c r="A163" i="6"/>
  <c r="E162" i="6"/>
  <c r="B162" i="6"/>
  <c r="E161" i="6"/>
  <c r="A161" i="6"/>
  <c r="E160" i="6"/>
  <c r="B160" i="6"/>
  <c r="E159" i="6"/>
  <c r="B159" i="6"/>
  <c r="E158" i="6"/>
  <c r="A158" i="6"/>
  <c r="E157" i="6"/>
  <c r="A157" i="6"/>
  <c r="E156" i="6"/>
  <c r="B156" i="6"/>
  <c r="E155" i="6"/>
  <c r="B155" i="6"/>
  <c r="E154" i="6"/>
  <c r="B154" i="6"/>
  <c r="E153" i="6"/>
  <c r="B153" i="6"/>
  <c r="E152" i="6"/>
  <c r="B152" i="6"/>
  <c r="E151" i="6"/>
  <c r="B151" i="6"/>
  <c r="E150" i="6"/>
  <c r="B150" i="6"/>
  <c r="E149" i="6"/>
  <c r="B149" i="6"/>
  <c r="E148" i="6"/>
  <c r="B148" i="6"/>
  <c r="E147" i="6"/>
  <c r="A147" i="6"/>
  <c r="E146" i="6"/>
  <c r="A146" i="6"/>
  <c r="E145" i="6"/>
  <c r="B145" i="6"/>
  <c r="E144" i="6"/>
  <c r="B144" i="6"/>
  <c r="E143" i="6"/>
  <c r="B143" i="6"/>
  <c r="E142" i="6"/>
  <c r="B142" i="6"/>
  <c r="E141" i="6"/>
  <c r="B141" i="6"/>
  <c r="E140" i="6"/>
  <c r="A140" i="6"/>
  <c r="E139" i="6"/>
  <c r="A139" i="6"/>
  <c r="E138" i="6"/>
  <c r="A138" i="6"/>
  <c r="E137" i="6"/>
  <c r="B137" i="6"/>
  <c r="E136" i="6"/>
  <c r="A136" i="6"/>
  <c r="E135" i="6"/>
  <c r="A135" i="6"/>
  <c r="E134" i="6"/>
  <c r="A134" i="6"/>
  <c r="E133" i="6"/>
  <c r="B133" i="6"/>
  <c r="E132" i="6"/>
  <c r="B132" i="6"/>
  <c r="E131" i="6"/>
  <c r="B131" i="6"/>
  <c r="E130" i="6"/>
  <c r="B130" i="6"/>
  <c r="E129" i="6"/>
  <c r="B129" i="6"/>
  <c r="E128" i="6"/>
  <c r="B128" i="6"/>
  <c r="E127" i="6"/>
  <c r="B127" i="6"/>
  <c r="E126" i="6"/>
  <c r="B126" i="6"/>
  <c r="E125" i="6"/>
  <c r="B125" i="6"/>
  <c r="E124" i="6"/>
  <c r="B124" i="6"/>
  <c r="E123" i="6"/>
  <c r="B123" i="6"/>
  <c r="E122" i="6"/>
  <c r="A122" i="6"/>
  <c r="E121" i="6"/>
  <c r="B121" i="6"/>
  <c r="E120" i="6"/>
  <c r="B120" i="6"/>
  <c r="E119" i="6"/>
  <c r="B119" i="6"/>
  <c r="E118" i="6"/>
  <c r="B118" i="6"/>
  <c r="E117" i="6"/>
  <c r="A117" i="6"/>
  <c r="E116" i="6"/>
  <c r="B116" i="6"/>
  <c r="E115" i="6"/>
  <c r="B115" i="6"/>
  <c r="E114" i="6"/>
  <c r="B114" i="6"/>
  <c r="E113" i="6"/>
  <c r="B113" i="6"/>
  <c r="E112" i="6"/>
  <c r="B112" i="6"/>
  <c r="E111" i="6"/>
  <c r="B111" i="6"/>
  <c r="E110" i="6"/>
  <c r="B110" i="6"/>
  <c r="E109" i="6"/>
  <c r="B109" i="6"/>
  <c r="E108" i="6"/>
  <c r="B108" i="6"/>
  <c r="E107" i="6"/>
  <c r="B107" i="6"/>
  <c r="E106" i="6"/>
  <c r="B106" i="6"/>
  <c r="E105" i="6"/>
  <c r="B105" i="6"/>
  <c r="E104" i="6"/>
  <c r="B104" i="6"/>
  <c r="E103" i="6"/>
  <c r="B103" i="6"/>
  <c r="E102" i="6"/>
  <c r="B102" i="6"/>
  <c r="E101" i="6"/>
  <c r="A101" i="6"/>
  <c r="E100" i="6"/>
  <c r="B100" i="6"/>
  <c r="E99" i="6"/>
  <c r="A99" i="6"/>
  <c r="E98" i="6"/>
  <c r="B98" i="6"/>
  <c r="E97" i="6"/>
  <c r="B97" i="6"/>
  <c r="E96" i="6"/>
  <c r="B96" i="6"/>
  <c r="E95" i="6"/>
  <c r="B95" i="6"/>
  <c r="E94" i="6"/>
  <c r="B94" i="6"/>
  <c r="E93" i="6"/>
  <c r="B93" i="6"/>
  <c r="E92" i="6"/>
  <c r="B92" i="6"/>
  <c r="E91" i="6"/>
  <c r="B91" i="6"/>
  <c r="E90" i="6"/>
  <c r="B90" i="6"/>
  <c r="E89" i="6"/>
  <c r="B89" i="6"/>
  <c r="E88" i="6"/>
  <c r="B88" i="6"/>
  <c r="E87" i="6"/>
  <c r="A87" i="6"/>
  <c r="E86" i="6"/>
  <c r="B86" i="6"/>
  <c r="E85" i="6"/>
  <c r="B85" i="6"/>
  <c r="E84" i="6"/>
  <c r="B84" i="6"/>
  <c r="E83" i="6"/>
  <c r="B83" i="6"/>
  <c r="E82" i="6"/>
  <c r="B82" i="6"/>
  <c r="E81" i="6"/>
  <c r="B81" i="6"/>
  <c r="E80" i="6"/>
  <c r="B80" i="6"/>
  <c r="E79" i="6"/>
  <c r="A79" i="6"/>
  <c r="E78" i="6"/>
  <c r="B78" i="6"/>
  <c r="E77" i="6"/>
  <c r="B77" i="6"/>
  <c r="E76" i="6"/>
  <c r="B76" i="6"/>
  <c r="E75" i="6"/>
  <c r="A75" i="6"/>
  <c r="E74" i="6"/>
  <c r="A74" i="6"/>
  <c r="E73" i="6"/>
  <c r="B73" i="6"/>
  <c r="E72" i="6"/>
  <c r="A72" i="6"/>
  <c r="E71" i="6"/>
  <c r="B71" i="6"/>
  <c r="E70" i="6"/>
  <c r="B70" i="6"/>
  <c r="E69" i="6"/>
  <c r="A69" i="6"/>
  <c r="E68" i="6"/>
  <c r="B68" i="6"/>
  <c r="E67" i="6"/>
  <c r="B67" i="6"/>
  <c r="E66" i="6"/>
  <c r="B66" i="6"/>
  <c r="E65" i="6"/>
  <c r="A65" i="6"/>
  <c r="E64" i="6"/>
  <c r="B64" i="6"/>
  <c r="E63" i="6"/>
  <c r="B63" i="6"/>
  <c r="E62" i="6"/>
  <c r="B62" i="6"/>
  <c r="E61" i="6"/>
  <c r="B61" i="6"/>
  <c r="E60" i="6"/>
  <c r="B60" i="6"/>
  <c r="E59" i="6"/>
  <c r="B59" i="6"/>
  <c r="E58" i="6"/>
  <c r="B58" i="6"/>
  <c r="E57" i="6"/>
  <c r="B57" i="6"/>
  <c r="E56" i="6"/>
  <c r="B56" i="6"/>
  <c r="E55" i="6"/>
  <c r="A55" i="6"/>
  <c r="E54" i="6"/>
  <c r="B54" i="6"/>
  <c r="E53" i="6"/>
  <c r="B53" i="6"/>
  <c r="E52" i="6"/>
  <c r="B52" i="6"/>
  <c r="E51" i="6"/>
  <c r="B51" i="6"/>
  <c r="E50" i="6"/>
  <c r="B50" i="6"/>
  <c r="E49" i="6"/>
  <c r="B49" i="6"/>
  <c r="E48" i="6"/>
  <c r="B48" i="6"/>
  <c r="E47" i="6"/>
  <c r="B47" i="6"/>
  <c r="E46" i="6"/>
  <c r="B46" i="6"/>
  <c r="E45" i="6"/>
  <c r="B45" i="6"/>
  <c r="E44" i="6"/>
  <c r="B44" i="6"/>
  <c r="E43" i="6"/>
  <c r="B43" i="6"/>
  <c r="E42" i="6"/>
  <c r="B42" i="6"/>
  <c r="E41" i="6"/>
  <c r="B41" i="6"/>
  <c r="E40" i="6"/>
  <c r="B40" i="6"/>
  <c r="E39" i="6"/>
  <c r="B39" i="6"/>
  <c r="E38" i="6"/>
  <c r="B38" i="6"/>
  <c r="E37" i="6"/>
  <c r="B37" i="6"/>
  <c r="E36" i="6"/>
  <c r="B36" i="6"/>
  <c r="E35" i="6"/>
  <c r="B35" i="6"/>
  <c r="E34" i="6"/>
  <c r="B34" i="6"/>
  <c r="E33" i="6"/>
  <c r="A33" i="6"/>
  <c r="E32" i="6"/>
  <c r="B32" i="6"/>
  <c r="E31" i="6"/>
  <c r="A31" i="6"/>
  <c r="E30" i="6"/>
  <c r="B30" i="6"/>
  <c r="E29" i="6"/>
  <c r="B29" i="6"/>
  <c r="E28" i="6"/>
  <c r="B28" i="6"/>
  <c r="E27" i="6"/>
  <c r="B27" i="6"/>
  <c r="E26" i="6"/>
  <c r="B26" i="6"/>
  <c r="E25" i="6"/>
  <c r="B25" i="6"/>
  <c r="E24" i="6"/>
  <c r="B24" i="6"/>
  <c r="E23" i="6"/>
  <c r="B23" i="6"/>
  <c r="E22" i="6"/>
  <c r="B22" i="6"/>
  <c r="E21" i="6"/>
  <c r="B21" i="6"/>
  <c r="E20" i="6"/>
  <c r="B20" i="6"/>
  <c r="E19" i="6"/>
  <c r="B19" i="6"/>
  <c r="E18" i="6"/>
  <c r="B18" i="6"/>
  <c r="E17" i="6"/>
  <c r="B17" i="6"/>
  <c r="E16" i="6"/>
  <c r="B16" i="6"/>
  <c r="E15" i="6"/>
  <c r="B15" i="6"/>
  <c r="E14" i="6"/>
  <c r="B14" i="6"/>
  <c r="E13" i="6"/>
  <c r="B13" i="6"/>
  <c r="E12" i="6"/>
  <c r="B12" i="6"/>
  <c r="E11" i="6"/>
  <c r="B11" i="6"/>
  <c r="E10" i="6"/>
  <c r="B10" i="6"/>
  <c r="E9" i="6"/>
  <c r="B9" i="6"/>
  <c r="E8" i="6"/>
  <c r="B8" i="6"/>
  <c r="E7" i="6"/>
  <c r="B7" i="6"/>
  <c r="E6" i="6"/>
  <c r="B6" i="6"/>
  <c r="E5" i="6"/>
  <c r="B5" i="6"/>
  <c r="E4" i="6"/>
  <c r="B4" i="6"/>
  <c r="E3" i="6"/>
  <c r="B3" i="6"/>
  <c r="E2" i="6"/>
  <c r="B2" i="6"/>
  <c r="E1" i="6"/>
  <c r="A1" i="6"/>
  <c r="F126" i="7" l="1"/>
  <c r="E61" i="7"/>
  <c r="G61" i="7" s="1"/>
  <c r="F26" i="7"/>
  <c r="F135" i="7"/>
  <c r="F75" i="7"/>
  <c r="E90" i="7"/>
  <c r="G90" i="7" s="1"/>
  <c r="F97" i="7"/>
  <c r="E4" i="7"/>
  <c r="E104" i="7"/>
  <c r="G104" i="7" s="1"/>
  <c r="F32" i="7"/>
  <c r="E53" i="7"/>
  <c r="G53" i="7" s="1"/>
  <c r="F132" i="7"/>
  <c r="E159" i="7"/>
  <c r="G159" i="7" s="1"/>
  <c r="F104" i="7"/>
  <c r="E14" i="7"/>
  <c r="G14" i="7" s="1"/>
  <c r="E112" i="7"/>
  <c r="G112" i="7" s="1"/>
  <c r="F8" i="7"/>
  <c r="E20" i="7"/>
  <c r="G20" i="7" s="1"/>
  <c r="F112" i="7"/>
  <c r="E46" i="7"/>
  <c r="G46" i="7" s="1"/>
  <c r="F68" i="7"/>
  <c r="E85" i="7"/>
  <c r="G85" i="7" s="1"/>
  <c r="F83" i="7"/>
  <c r="E97" i="7"/>
  <c r="G97" i="7" s="1"/>
  <c r="E93" i="7"/>
  <c r="E26" i="7"/>
  <c r="G26" i="7" s="1"/>
  <c r="F61" i="7"/>
  <c r="F143" i="7"/>
  <c r="F152" i="7"/>
  <c r="E164" i="7"/>
  <c r="G164" i="7" s="1"/>
  <c r="F158" i="7"/>
  <c r="F4" i="7"/>
  <c r="F20" i="7"/>
  <c r="E33" i="7"/>
  <c r="G33" i="7" s="1"/>
  <c r="E113" i="7"/>
  <c r="G113" i="7" s="1"/>
  <c r="E120" i="7"/>
  <c r="G120" i="7" s="1"/>
  <c r="F128" i="7"/>
  <c r="E10" i="7"/>
  <c r="G10" i="7" s="1"/>
  <c r="F33" i="7"/>
  <c r="E40" i="7"/>
  <c r="G40" i="7" s="1"/>
  <c r="E48" i="7"/>
  <c r="G48" i="7" s="1"/>
  <c r="E62" i="7"/>
  <c r="G62" i="7" s="1"/>
  <c r="E69" i="7"/>
  <c r="G69" i="7" s="1"/>
  <c r="E77" i="7"/>
  <c r="G77" i="7" s="1"/>
  <c r="F84" i="7"/>
  <c r="F91" i="7"/>
  <c r="F99" i="7"/>
  <c r="E106" i="7"/>
  <c r="G106" i="7" s="1"/>
  <c r="F113" i="7"/>
  <c r="F120" i="7"/>
  <c r="F136" i="7"/>
  <c r="F144" i="7"/>
  <c r="F10" i="7"/>
  <c r="E5" i="7"/>
  <c r="G5" i="7" s="1"/>
  <c r="F16" i="7"/>
  <c r="E21" i="7"/>
  <c r="G21" i="7" s="1"/>
  <c r="E146" i="7"/>
  <c r="G146" i="7" s="1"/>
  <c r="E155" i="7"/>
  <c r="G155" i="7" s="1"/>
  <c r="F168" i="7"/>
  <c r="F5" i="7"/>
  <c r="F35" i="7"/>
  <c r="E49" i="7"/>
  <c r="G49" i="7" s="1"/>
  <c r="E56" i="7"/>
  <c r="G56" i="7" s="1"/>
  <c r="E64" i="7"/>
  <c r="G64" i="7" s="1"/>
  <c r="E78" i="7"/>
  <c r="G78" i="7" s="1"/>
  <c r="F100" i="7"/>
  <c r="F107" i="7"/>
  <c r="F115" i="7"/>
  <c r="E122" i="7"/>
  <c r="G122" i="7" s="1"/>
  <c r="E137" i="7"/>
  <c r="G137" i="7" s="1"/>
  <c r="F146" i="7"/>
  <c r="E66" i="7"/>
  <c r="G66" i="7" s="1"/>
  <c r="F53" i="7"/>
  <c r="F37" i="7"/>
  <c r="F21" i="7"/>
  <c r="F85" i="7"/>
  <c r="F69" i="7"/>
  <c r="E50" i="7"/>
  <c r="G50" i="7" s="1"/>
  <c r="E34" i="7"/>
  <c r="G34" i="7" s="1"/>
  <c r="E18" i="7"/>
  <c r="G18" i="7" s="1"/>
  <c r="E82" i="7"/>
  <c r="G82" i="7" s="1"/>
  <c r="E52" i="7"/>
  <c r="G52" i="7" s="1"/>
  <c r="F39" i="7"/>
  <c r="E36" i="7"/>
  <c r="G36" i="7" s="1"/>
  <c r="F23" i="7"/>
  <c r="F58" i="7"/>
  <c r="E55" i="7"/>
  <c r="G55" i="7" s="1"/>
  <c r="F42" i="7"/>
  <c r="E39" i="7"/>
  <c r="G39" i="7" s="1"/>
  <c r="E16" i="7"/>
  <c r="G16" i="7" s="1"/>
  <c r="E17" i="7"/>
  <c r="G17" i="7" s="1"/>
  <c r="E72" i="7"/>
  <c r="G72" i="7" s="1"/>
  <c r="E101" i="7"/>
  <c r="G101" i="7" s="1"/>
  <c r="F116" i="7"/>
  <c r="F123" i="7"/>
  <c r="E139" i="7"/>
  <c r="G139" i="7" s="1"/>
  <c r="E7" i="7"/>
  <c r="G7" i="7" s="1"/>
  <c r="F17" i="7"/>
  <c r="F36" i="7"/>
  <c r="F43" i="7"/>
  <c r="F51" i="7"/>
  <c r="E58" i="7"/>
  <c r="G58" i="7" s="1"/>
  <c r="F65" i="7"/>
  <c r="F72" i="7"/>
  <c r="F80" i="7"/>
  <c r="F109" i="7"/>
  <c r="E132" i="7"/>
  <c r="G132" i="7" s="1"/>
  <c r="F148" i="7"/>
  <c r="F137" i="7"/>
  <c r="F101" i="7"/>
  <c r="E127" i="7"/>
  <c r="G127" i="7" s="1"/>
  <c r="F117" i="7"/>
  <c r="E114" i="7"/>
  <c r="G114" i="7" s="1"/>
  <c r="E172" i="7"/>
  <c r="G172" i="7" s="1"/>
  <c r="E98" i="7"/>
  <c r="G98" i="7" s="1"/>
  <c r="E177" i="7"/>
  <c r="G177" i="7" s="1"/>
  <c r="E165" i="7"/>
  <c r="G165" i="7" s="1"/>
  <c r="E156" i="7"/>
  <c r="G156" i="7" s="1"/>
  <c r="F56" i="7"/>
  <c r="E130" i="7"/>
  <c r="G130" i="7" s="1"/>
  <c r="F11" i="7"/>
  <c r="E23" i="7"/>
  <c r="G23" i="7" s="1"/>
  <c r="E80" i="7"/>
  <c r="G80" i="7" s="1"/>
  <c r="E109" i="7"/>
  <c r="G109" i="7" s="1"/>
  <c r="F7" i="7"/>
  <c r="E30" i="7"/>
  <c r="G30" i="7" s="1"/>
  <c r="F159" i="7"/>
  <c r="F174" i="7"/>
  <c r="F48" i="7"/>
  <c r="F49" i="7"/>
  <c r="F130" i="7"/>
  <c r="E94" i="7"/>
  <c r="G94" i="7" s="1"/>
  <c r="E88" i="7"/>
  <c r="G88" i="7" s="1"/>
  <c r="E96" i="7"/>
  <c r="G96" i="7" s="1"/>
  <c r="E110" i="7"/>
  <c r="G110" i="7" s="1"/>
  <c r="E117" i="7"/>
  <c r="G117" i="7" s="1"/>
  <c r="E125" i="7"/>
  <c r="G125" i="7" s="1"/>
  <c r="F140" i="7"/>
  <c r="E150" i="7"/>
  <c r="G150" i="7" s="1"/>
  <c r="F160" i="7"/>
  <c r="F40" i="7"/>
  <c r="F77" i="7"/>
  <c r="E42" i="7"/>
  <c r="G42" i="7" s="1"/>
  <c r="F93" i="7"/>
  <c r="G93" i="7" s="1"/>
  <c r="F29" i="7"/>
  <c r="E65" i="7"/>
  <c r="G65" i="7" s="1"/>
  <c r="E2" i="7"/>
  <c r="G2" i="7" s="1"/>
  <c r="F3" i="7"/>
  <c r="F13" i="7"/>
  <c r="F24" i="7"/>
  <c r="E45" i="7"/>
  <c r="G45" i="7" s="1"/>
  <c r="F52" i="7"/>
  <c r="F67" i="7"/>
  <c r="E74" i="7"/>
  <c r="G74" i="7" s="1"/>
  <c r="F81" i="7"/>
  <c r="F88" i="7"/>
  <c r="F96" i="7"/>
  <c r="E133" i="7"/>
  <c r="G133" i="7" s="1"/>
  <c r="E161" i="7"/>
  <c r="G161" i="7" s="1"/>
  <c r="E175" i="7"/>
  <c r="G175" i="7" s="1"/>
  <c r="F27" i="7"/>
  <c r="E29" i="7"/>
  <c r="G29" i="7" s="1"/>
  <c r="F64" i="7"/>
  <c r="E1" i="7"/>
  <c r="G1" i="7" s="1"/>
  <c r="E157" i="7"/>
  <c r="G157" i="7" s="1"/>
  <c r="F1" i="7"/>
  <c r="E13" i="7"/>
  <c r="G13" i="7" s="1"/>
  <c r="E24" i="7"/>
  <c r="G24" i="7" s="1"/>
  <c r="E81" i="7"/>
  <c r="G81" i="7" s="1"/>
  <c r="F19" i="7"/>
  <c r="E37" i="7"/>
  <c r="G37" i="7" s="1"/>
  <c r="F59" i="7"/>
  <c r="E8" i="7"/>
  <c r="G8" i="7" s="1"/>
  <c r="E32" i="7"/>
  <c r="G32" i="7" s="1"/>
  <c r="F45" i="7"/>
  <c r="E126" i="7"/>
  <c r="G126" i="7" s="1"/>
  <c r="F142" i="7"/>
  <c r="E151" i="7"/>
  <c r="G151" i="7" s="1"/>
  <c r="F161" i="7"/>
  <c r="E176" i="7"/>
  <c r="G176" i="7" s="1"/>
  <c r="E71" i="7"/>
  <c r="G71" i="7" s="1"/>
  <c r="F74" i="7"/>
  <c r="E87" i="7"/>
  <c r="G87" i="7" s="1"/>
  <c r="F90" i="7"/>
  <c r="E103" i="7"/>
  <c r="G103" i="7" s="1"/>
  <c r="F106" i="7"/>
  <c r="E119" i="7"/>
  <c r="G119" i="7" s="1"/>
  <c r="F122" i="7"/>
  <c r="E129" i="7"/>
  <c r="G129" i="7" s="1"/>
  <c r="F139" i="7"/>
  <c r="F151" i="7"/>
  <c r="F155" i="7"/>
  <c r="F164" i="7"/>
  <c r="E169" i="7"/>
  <c r="G169" i="7" s="1"/>
  <c r="F55" i="7"/>
  <c r="E68" i="7"/>
  <c r="G68" i="7" s="1"/>
  <c r="F71" i="7"/>
  <c r="E84" i="7"/>
  <c r="G84" i="7" s="1"/>
  <c r="F87" i="7"/>
  <c r="E100" i="7"/>
  <c r="G100" i="7" s="1"/>
  <c r="F103" i="7"/>
  <c r="E116" i="7"/>
  <c r="G116" i="7" s="1"/>
  <c r="F119" i="7"/>
  <c r="F129" i="7"/>
  <c r="E136" i="7"/>
  <c r="G136" i="7" s="1"/>
  <c r="E143" i="7"/>
  <c r="G143" i="7" s="1"/>
  <c r="E170" i="7"/>
  <c r="G170" i="7" s="1"/>
  <c r="E11" i="7"/>
  <c r="G11" i="7" s="1"/>
  <c r="F14" i="7"/>
  <c r="E27" i="7"/>
  <c r="G27" i="7" s="1"/>
  <c r="F30" i="7"/>
  <c r="E43" i="7"/>
  <c r="G43" i="7" s="1"/>
  <c r="F46" i="7"/>
  <c r="E59" i="7"/>
  <c r="G59" i="7" s="1"/>
  <c r="F62" i="7"/>
  <c r="E75" i="7"/>
  <c r="G75" i="7" s="1"/>
  <c r="F78" i="7"/>
  <c r="E91" i="7"/>
  <c r="G91" i="7" s="1"/>
  <c r="F94" i="7"/>
  <c r="E107" i="7"/>
  <c r="G107" i="7" s="1"/>
  <c r="F110" i="7"/>
  <c r="E123" i="7"/>
  <c r="G123" i="7" s="1"/>
  <c r="F133" i="7"/>
  <c r="E140" i="7"/>
  <c r="G140" i="7" s="1"/>
  <c r="E148" i="7"/>
  <c r="G148" i="7" s="1"/>
  <c r="E152" i="7"/>
  <c r="G152" i="7" s="1"/>
  <c r="F156" i="7"/>
  <c r="F2" i="7"/>
  <c r="E15" i="7"/>
  <c r="G15" i="7" s="1"/>
  <c r="F18" i="7"/>
  <c r="E31" i="7"/>
  <c r="G31" i="7" s="1"/>
  <c r="F34" i="7"/>
  <c r="E47" i="7"/>
  <c r="G47" i="7" s="1"/>
  <c r="F50" i="7"/>
  <c r="E63" i="7"/>
  <c r="G63" i="7" s="1"/>
  <c r="F66" i="7"/>
  <c r="E79" i="7"/>
  <c r="G79" i="7" s="1"/>
  <c r="F82" i="7"/>
  <c r="E95" i="7"/>
  <c r="G95" i="7" s="1"/>
  <c r="F98" i="7"/>
  <c r="E111" i="7"/>
  <c r="G111" i="7" s="1"/>
  <c r="F114" i="7"/>
  <c r="F127" i="7"/>
  <c r="E134" i="7"/>
  <c r="G134" i="7" s="1"/>
  <c r="E141" i="7"/>
  <c r="G141" i="7" s="1"/>
  <c r="E145" i="7"/>
  <c r="G145" i="7" s="1"/>
  <c r="E153" i="7"/>
  <c r="G153" i="7" s="1"/>
  <c r="E167" i="7"/>
  <c r="G167" i="7" s="1"/>
  <c r="F172" i="7"/>
  <c r="E12" i="7"/>
  <c r="G12" i="7" s="1"/>
  <c r="F15" i="7"/>
  <c r="E28" i="7"/>
  <c r="G28" i="7" s="1"/>
  <c r="F31" i="7"/>
  <c r="E44" i="7"/>
  <c r="G44" i="7" s="1"/>
  <c r="F47" i="7"/>
  <c r="E60" i="7"/>
  <c r="G60" i="7" s="1"/>
  <c r="F63" i="7"/>
  <c r="E76" i="7"/>
  <c r="G76" i="7" s="1"/>
  <c r="F79" i="7"/>
  <c r="E92" i="7"/>
  <c r="G92" i="7" s="1"/>
  <c r="F95" i="7"/>
  <c r="E108" i="7"/>
  <c r="G108" i="7" s="1"/>
  <c r="F111" i="7"/>
  <c r="E124" i="7"/>
  <c r="G124" i="7" s="1"/>
  <c r="F134" i="7"/>
  <c r="F145" i="7"/>
  <c r="E149" i="7"/>
  <c r="G149" i="7" s="1"/>
  <c r="F153" i="7"/>
  <c r="F167" i="7"/>
  <c r="E9" i="7"/>
  <c r="G9" i="7" s="1"/>
  <c r="F12" i="7"/>
  <c r="E25" i="7"/>
  <c r="G25" i="7" s="1"/>
  <c r="F28" i="7"/>
  <c r="E41" i="7"/>
  <c r="G41" i="7" s="1"/>
  <c r="F44" i="7"/>
  <c r="E57" i="7"/>
  <c r="G57" i="7" s="1"/>
  <c r="F60" i="7"/>
  <c r="E73" i="7"/>
  <c r="G73" i="7" s="1"/>
  <c r="F76" i="7"/>
  <c r="E89" i="7"/>
  <c r="G89" i="7" s="1"/>
  <c r="F92" i="7"/>
  <c r="E105" i="7"/>
  <c r="G105" i="7" s="1"/>
  <c r="F108" i="7"/>
  <c r="E121" i="7"/>
  <c r="G121" i="7" s="1"/>
  <c r="F124" i="7"/>
  <c r="E131" i="7"/>
  <c r="G131" i="7" s="1"/>
  <c r="E158" i="7"/>
  <c r="G158" i="7" s="1"/>
  <c r="F162" i="7"/>
  <c r="E6" i="7"/>
  <c r="G6" i="7" s="1"/>
  <c r="F9" i="7"/>
  <c r="E22" i="7"/>
  <c r="G22" i="7" s="1"/>
  <c r="F25" i="7"/>
  <c r="E38" i="7"/>
  <c r="G38" i="7" s="1"/>
  <c r="F41" i="7"/>
  <c r="E54" i="7"/>
  <c r="F57" i="7"/>
  <c r="E70" i="7"/>
  <c r="G70" i="7" s="1"/>
  <c r="F73" i="7"/>
  <c r="E86" i="7"/>
  <c r="G86" i="7" s="1"/>
  <c r="F89" i="7"/>
  <c r="E102" i="7"/>
  <c r="G102" i="7" s="1"/>
  <c r="F105" i="7"/>
  <c r="E118" i="7"/>
  <c r="G118" i="7" s="1"/>
  <c r="F121" i="7"/>
  <c r="F131" i="7"/>
  <c r="F138" i="7"/>
  <c r="F154" i="7"/>
  <c r="F176" i="7"/>
  <c r="F169" i="7"/>
  <c r="F177" i="7"/>
  <c r="F170" i="7"/>
  <c r="F157" i="7"/>
  <c r="E154" i="7"/>
  <c r="G154" i="7" s="1"/>
  <c r="F141" i="7"/>
  <c r="E138" i="7"/>
  <c r="G138" i="7" s="1"/>
  <c r="F125" i="7"/>
  <c r="F173" i="7"/>
  <c r="F163" i="7"/>
  <c r="E160" i="7"/>
  <c r="G160" i="7" s="1"/>
  <c r="F147" i="7"/>
  <c r="E144" i="7"/>
  <c r="G144" i="7" s="1"/>
  <c r="E173" i="7"/>
  <c r="G173" i="7" s="1"/>
  <c r="F166" i="7"/>
  <c r="E163" i="7"/>
  <c r="G163" i="7" s="1"/>
  <c r="F150" i="7"/>
  <c r="E147" i="7"/>
  <c r="G147" i="7" s="1"/>
  <c r="E166" i="7"/>
  <c r="G166" i="7" s="1"/>
  <c r="F175" i="7"/>
  <c r="F165" i="7"/>
  <c r="E162" i="7"/>
  <c r="G162" i="7" s="1"/>
  <c r="F149" i="7"/>
  <c r="F178" i="7"/>
  <c r="F171" i="7"/>
  <c r="E178" i="7"/>
  <c r="G178" i="7" s="1"/>
  <c r="E171" i="7"/>
  <c r="G171" i="7" s="1"/>
  <c r="E3" i="7"/>
  <c r="G3" i="7" s="1"/>
  <c r="F6" i="7"/>
  <c r="E19" i="7"/>
  <c r="G19" i="7" s="1"/>
  <c r="F22" i="7"/>
  <c r="E35" i="7"/>
  <c r="G35" i="7" s="1"/>
  <c r="F38" i="7"/>
  <c r="E51" i="7"/>
  <c r="G51" i="7" s="1"/>
  <c r="F54" i="7"/>
  <c r="E67" i="7"/>
  <c r="G67" i="7" s="1"/>
  <c r="F70" i="7"/>
  <c r="E83" i="7"/>
  <c r="G83" i="7" s="1"/>
  <c r="F86" i="7"/>
  <c r="E99" i="7"/>
  <c r="G99" i="7" s="1"/>
  <c r="F102" i="7"/>
  <c r="E115" i="7"/>
  <c r="G115" i="7" s="1"/>
  <c r="F118" i="7"/>
  <c r="E128" i="7"/>
  <c r="G128" i="7" s="1"/>
  <c r="E135" i="7"/>
  <c r="G135" i="7" s="1"/>
  <c r="E142" i="7"/>
  <c r="G142" i="7" s="1"/>
  <c r="E168" i="7"/>
  <c r="G168" i="7" s="1"/>
  <c r="E174" i="7"/>
  <c r="G174" i="7" s="1"/>
  <c r="G4" i="7" l="1"/>
  <c r="H15" i="7" s="1" a="1"/>
  <c r="H15" i="7" s="1"/>
  <c r="G54" i="7"/>
  <c r="H49" i="7" s="1" a="1"/>
  <c r="H49" i="7" s="1"/>
  <c r="H85" i="7" a="1"/>
  <c r="H85" i="7" s="1"/>
  <c r="H8" i="7" a="1"/>
  <c r="H8" i="7" s="1"/>
  <c r="H119" i="7" a="1"/>
  <c r="H119" i="7" s="1"/>
  <c r="H87" i="7" a="1"/>
  <c r="H87" i="7" s="1"/>
  <c r="H175" i="7" a="1"/>
  <c r="H175" i="7" s="1"/>
  <c r="H125" i="7" a="1"/>
  <c r="H125" i="7" s="1"/>
  <c r="H48" i="7" a="1"/>
  <c r="H48" i="7" s="1"/>
  <c r="H32" i="7" a="1"/>
  <c r="H32" i="7" s="1"/>
  <c r="H135" i="7" a="1"/>
  <c r="H135" i="7" s="1"/>
  <c r="H51" i="7" a="1"/>
  <c r="H51" i="7" s="1"/>
  <c r="H73" i="7" a="1"/>
  <c r="H73" i="7" s="1"/>
  <c r="H4" i="7" a="1"/>
  <c r="H4" i="7" s="1"/>
  <c r="H89" i="7" a="1"/>
  <c r="H89" i="7" s="1"/>
  <c r="H52" i="7" a="1"/>
  <c r="H52" i="7" s="1"/>
  <c r="H25" i="7" a="1"/>
  <c r="H25" i="7" s="1"/>
  <c r="H132" i="7" a="1"/>
  <c r="H132" i="7" s="1"/>
  <c r="H102" i="7" a="1"/>
  <c r="H102" i="7" s="1"/>
  <c r="H17" i="7" a="1"/>
  <c r="H17" i="7" s="1"/>
  <c r="H35" i="7" a="1"/>
  <c r="H35" i="7" s="1"/>
  <c r="H139" i="7" a="1"/>
  <c r="H139" i="7" s="1"/>
  <c r="H116" i="7" a="1"/>
  <c r="H116" i="7" s="1"/>
  <c r="H109" i="7" a="1"/>
  <c r="H109" i="7" s="1"/>
  <c r="H12" i="7" a="1"/>
  <c r="H12" i="7" s="1"/>
  <c r="H1" i="7" a="1"/>
  <c r="H1" i="7" s="1"/>
  <c r="H57" i="7" a="1"/>
  <c r="H57" i="7" s="1"/>
  <c r="H138" i="7" a="1"/>
  <c r="H138" i="7" s="1"/>
  <c r="H93" i="7" a="1"/>
  <c r="H93" i="7" s="1"/>
  <c r="H10" i="7" a="1"/>
  <c r="H10" i="7" s="1"/>
  <c r="H128" i="7" a="1"/>
  <c r="H128" i="7" s="1"/>
  <c r="H29" i="7" a="1"/>
  <c r="H29" i="7" s="1"/>
  <c r="H165" i="7" a="1"/>
  <c r="H165" i="7" s="1"/>
  <c r="H70" i="7" a="1"/>
  <c r="H70" i="7" s="1"/>
  <c r="H41" i="7" a="1"/>
  <c r="H41" i="7" s="1"/>
  <c r="H28" i="7" a="1"/>
  <c r="H28" i="7" s="1"/>
  <c r="H136" i="7" a="1"/>
  <c r="H136" i="7" s="1"/>
  <c r="H113" i="7" a="1"/>
  <c r="H113" i="7" s="1"/>
  <c r="H92" i="7" a="1"/>
  <c r="H92" i="7" s="1"/>
  <c r="H84" i="7" a="1"/>
  <c r="H84" i="7" s="1"/>
  <c r="H77" i="7" a="1"/>
  <c r="H77" i="7" s="1"/>
  <c r="H33" i="7" a="1"/>
  <c r="H33" i="7" s="1"/>
  <c r="H154" i="7" a="1"/>
  <c r="H154" i="7" s="1"/>
  <c r="H177" i="7" a="1"/>
  <c r="H177" i="7" s="1"/>
  <c r="H151" i="7" a="1"/>
  <c r="H151" i="7" s="1"/>
  <c r="H54" i="7" a="1"/>
  <c r="H54" i="7" s="1"/>
  <c r="H38" i="7" a="1"/>
  <c r="H38" i="7" s="1"/>
  <c r="H164" i="7" a="1"/>
  <c r="H164" i="7" s="1"/>
  <c r="H105" i="7" a="1"/>
  <c r="H105" i="7" s="1"/>
  <c r="H97" i="7" a="1"/>
  <c r="H97" i="7" s="1"/>
  <c r="H76" i="7" a="1"/>
  <c r="H76" i="7" s="1"/>
  <c r="H61" i="7" a="1"/>
  <c r="H61" i="7" s="1"/>
  <c r="H9" i="7" a="1"/>
  <c r="H9" i="7" s="1"/>
  <c r="H126" i="7" a="1"/>
  <c r="H126" i="7" s="1"/>
  <c r="H19" i="7" a="1"/>
  <c r="H19" i="7" s="1"/>
  <c r="H13" i="7" a="1"/>
  <c r="H13" i="7" s="1"/>
  <c r="H3" i="7" a="1"/>
  <c r="H3" i="7" s="1"/>
  <c r="H118" i="7" a="1"/>
  <c r="H118" i="7" s="1"/>
  <c r="H68" i="7" l="1" a="1"/>
  <c r="H68" i="7" s="1"/>
  <c r="H106" i="7" a="1"/>
  <c r="H106" i="7" s="1"/>
  <c r="H6" i="7" a="1"/>
  <c r="H6" i="7" s="1"/>
  <c r="H174" i="7" a="1"/>
  <c r="H174" i="7" s="1"/>
  <c r="E174" i="8" s="1"/>
  <c r="H112" i="7" a="1"/>
  <c r="H112" i="7" s="1"/>
  <c r="H94" i="7" a="1"/>
  <c r="H94" i="7" s="1"/>
  <c r="H90" i="7" a="1"/>
  <c r="H90" i="7" s="1"/>
  <c r="H121" i="7" a="1"/>
  <c r="H121" i="7" s="1"/>
  <c r="H131" i="7" a="1"/>
  <c r="H131" i="7" s="1"/>
  <c r="H45" i="7" a="1"/>
  <c r="H45" i="7" s="1"/>
  <c r="H146" i="7" a="1"/>
  <c r="H146" i="7" s="1"/>
  <c r="H98" i="7" a="1"/>
  <c r="H98" i="7" s="1"/>
  <c r="H30" i="7" a="1"/>
  <c r="H30" i="7" s="1"/>
  <c r="H60" i="7" a="1"/>
  <c r="H60" i="7" s="1"/>
  <c r="H7" i="7" a="1"/>
  <c r="H7" i="7" s="1"/>
  <c r="C7" i="8" s="1"/>
  <c r="H141" i="7" a="1"/>
  <c r="H141" i="7" s="1"/>
  <c r="H26" i="7" a="1"/>
  <c r="H26" i="7" s="1"/>
  <c r="H155" i="7" a="1"/>
  <c r="H155" i="7" s="1"/>
  <c r="H124" i="7" a="1"/>
  <c r="H124" i="7" s="1"/>
  <c r="H16" i="7" a="1"/>
  <c r="H16" i="7" s="1"/>
  <c r="E16" i="8" s="1"/>
  <c r="H62" i="7" a="1"/>
  <c r="H62" i="7" s="1"/>
  <c r="H133" i="7" a="1"/>
  <c r="H133" i="7" s="1"/>
  <c r="H20" i="7" a="1"/>
  <c r="H20" i="7" s="1"/>
  <c r="H100" i="7" a="1"/>
  <c r="H100" i="7" s="1"/>
  <c r="H27" i="7" a="1"/>
  <c r="H27" i="7" s="1"/>
  <c r="H147" i="7" a="1"/>
  <c r="H147" i="7" s="1"/>
  <c r="H168" i="7" a="1"/>
  <c r="H168" i="7" s="1"/>
  <c r="H86" i="7" a="1"/>
  <c r="H86" i="7" s="1"/>
  <c r="H43" i="7" a="1"/>
  <c r="H43" i="7" s="1"/>
  <c r="H108" i="7" a="1"/>
  <c r="H108" i="7" s="1"/>
  <c r="H58" i="7" a="1"/>
  <c r="H58" i="7" s="1"/>
  <c r="E58" i="8" s="1"/>
  <c r="H123" i="7" a="1"/>
  <c r="H123" i="7" s="1"/>
  <c r="H88" i="7" a="1"/>
  <c r="H88" i="7" s="1"/>
  <c r="H104" i="7" a="1"/>
  <c r="H104" i="7" s="1"/>
  <c r="H157" i="7" a="1"/>
  <c r="H157" i="7" s="1"/>
  <c r="H67" i="7" a="1"/>
  <c r="H67" i="7" s="1"/>
  <c r="C67" i="8" s="1"/>
  <c r="H23" i="7" a="1"/>
  <c r="H23" i="7" s="1"/>
  <c r="H59" i="7" a="1"/>
  <c r="H59" i="7" s="1"/>
  <c r="H152" i="7" a="1"/>
  <c r="H152" i="7" s="1"/>
  <c r="H47" i="7" a="1"/>
  <c r="H47" i="7" s="1"/>
  <c r="H83" i="7" a="1"/>
  <c r="H83" i="7" s="1"/>
  <c r="H39" i="7" a="1"/>
  <c r="H39" i="7" s="1"/>
  <c r="H75" i="7" a="1"/>
  <c r="H75" i="7" s="1"/>
  <c r="H21" i="7" a="1"/>
  <c r="H21" i="7" s="1"/>
  <c r="H63" i="7" a="1"/>
  <c r="H63" i="7" s="1"/>
  <c r="H74" i="7" a="1"/>
  <c r="H74" i="7" s="1"/>
  <c r="H99" i="7" a="1"/>
  <c r="H99" i="7" s="1"/>
  <c r="D99" i="8" s="1"/>
  <c r="H55" i="7" a="1"/>
  <c r="H55" i="7" s="1"/>
  <c r="H91" i="7" a="1"/>
  <c r="H91" i="7" s="1"/>
  <c r="H53" i="7" a="1"/>
  <c r="H53" i="7" s="1"/>
  <c r="A53" i="8" s="1"/>
  <c r="H111" i="7" a="1"/>
  <c r="H111" i="7" s="1"/>
  <c r="E111" i="8" s="1"/>
  <c r="H81" i="7" a="1"/>
  <c r="H81" i="7" s="1"/>
  <c r="C81" i="8" s="1"/>
  <c r="H115" i="7" a="1"/>
  <c r="H115" i="7" s="1"/>
  <c r="H71" i="7" a="1"/>
  <c r="H71" i="7" s="1"/>
  <c r="H107" i="7" a="1"/>
  <c r="H107" i="7" s="1"/>
  <c r="H69" i="7" a="1"/>
  <c r="H69" i="7" s="1"/>
  <c r="H134" i="7" a="1"/>
  <c r="H134" i="7" s="1"/>
  <c r="H22" i="7" a="1"/>
  <c r="H22" i="7" s="1"/>
  <c r="H163" i="7" a="1"/>
  <c r="H163" i="7" s="1"/>
  <c r="H142" i="7" a="1"/>
  <c r="H142" i="7" s="1"/>
  <c r="H103" i="7" a="1"/>
  <c r="H103" i="7" s="1"/>
  <c r="H144" i="7" a="1"/>
  <c r="H144" i="7" s="1"/>
  <c r="H101" i="7" a="1"/>
  <c r="H101" i="7" s="1"/>
  <c r="E101" i="8" s="1"/>
  <c r="H137" i="7" a="1"/>
  <c r="H137" i="7" s="1"/>
  <c r="H129" i="7" a="1"/>
  <c r="H129" i="7" s="1"/>
  <c r="A129" i="8" s="1"/>
  <c r="H24" i="7" a="1"/>
  <c r="H24" i="7" s="1"/>
  <c r="A24" i="8" s="1"/>
  <c r="H110" i="7" a="1"/>
  <c r="H110" i="7" s="1"/>
  <c r="B110" i="8" s="1"/>
  <c r="H122" i="7" a="1"/>
  <c r="H122" i="7" s="1"/>
  <c r="D122" i="8" s="1"/>
  <c r="H64" i="7" a="1"/>
  <c r="H64" i="7" s="1"/>
  <c r="H160" i="7" a="1"/>
  <c r="H160" i="7" s="1"/>
  <c r="H40" i="7" a="1"/>
  <c r="H40" i="7" s="1"/>
  <c r="H2" i="7" a="1"/>
  <c r="H2" i="7" s="1"/>
  <c r="H44" i="7" a="1"/>
  <c r="H44" i="7" s="1"/>
  <c r="H42" i="7" a="1"/>
  <c r="H42" i="7" s="1"/>
  <c r="H80" i="7" a="1"/>
  <c r="H80" i="7" s="1"/>
  <c r="H170" i="7" a="1"/>
  <c r="H170" i="7" s="1"/>
  <c r="H56" i="7" a="1"/>
  <c r="H56" i="7" s="1"/>
  <c r="H50" i="7" a="1"/>
  <c r="H50" i="7" s="1"/>
  <c r="H65" i="7" a="1"/>
  <c r="H65" i="7" s="1"/>
  <c r="C65" i="8" s="1"/>
  <c r="H36" i="7" a="1"/>
  <c r="H36" i="7" s="1"/>
  <c r="H96" i="7" a="1"/>
  <c r="H96" i="7" s="1"/>
  <c r="A96" i="8" s="1"/>
  <c r="H14" i="7" a="1"/>
  <c r="H14" i="7" s="1"/>
  <c r="B14" i="8" s="1"/>
  <c r="H72" i="7" a="1"/>
  <c r="H72" i="7" s="1"/>
  <c r="D72" i="8" s="1"/>
  <c r="H66" i="7" a="1"/>
  <c r="H66" i="7" s="1"/>
  <c r="D66" i="8" s="1"/>
  <c r="H127" i="7" a="1"/>
  <c r="H127" i="7" s="1"/>
  <c r="H11" i="7" a="1"/>
  <c r="H11" i="7" s="1"/>
  <c r="H130" i="7" a="1"/>
  <c r="H130" i="7" s="1"/>
  <c r="H120" i="7" a="1"/>
  <c r="H120" i="7" s="1"/>
  <c r="E120" i="8" s="1"/>
  <c r="H153" i="7" a="1"/>
  <c r="H153" i="7" s="1"/>
  <c r="E153" i="8" s="1"/>
  <c r="H31" i="7" a="1"/>
  <c r="H31" i="7" s="1"/>
  <c r="B31" i="8" s="1"/>
  <c r="H161" i="7" a="1"/>
  <c r="H161" i="7" s="1"/>
  <c r="B161" i="8" s="1"/>
  <c r="H18" i="7" a="1"/>
  <c r="H18" i="7" s="1"/>
  <c r="H79" i="7" a="1"/>
  <c r="H79" i="7" s="1"/>
  <c r="C79" i="8" s="1"/>
  <c r="H46" i="7" a="1"/>
  <c r="H46" i="7" s="1"/>
  <c r="E46" i="8" s="1"/>
  <c r="H34" i="7" a="1"/>
  <c r="H34" i="7" s="1"/>
  <c r="B34" i="8" s="1"/>
  <c r="H95" i="7" a="1"/>
  <c r="H95" i="7" s="1"/>
  <c r="B95" i="8" s="1"/>
  <c r="H145" i="7" a="1"/>
  <c r="H145" i="7" s="1"/>
  <c r="A145" i="8" s="1"/>
  <c r="H148" i="7" a="1"/>
  <c r="H148" i="7" s="1"/>
  <c r="B148" i="8" s="1"/>
  <c r="H5" i="7" a="1"/>
  <c r="H5" i="7" s="1"/>
  <c r="H82" i="7" a="1"/>
  <c r="H82" i="7" s="1"/>
  <c r="B82" i="8" s="1"/>
  <c r="H149" i="7" a="1"/>
  <c r="H149" i="7" s="1"/>
  <c r="C149" i="8" s="1"/>
  <c r="H158" i="7" a="1"/>
  <c r="H158" i="7" s="1"/>
  <c r="C158" i="8" s="1"/>
  <c r="H37" i="7" a="1"/>
  <c r="H37" i="7" s="1"/>
  <c r="D37" i="8" s="1"/>
  <c r="H114" i="7" a="1"/>
  <c r="H114" i="7" s="1"/>
  <c r="D114" i="8" s="1"/>
  <c r="H171" i="7" a="1"/>
  <c r="H171" i="7" s="1"/>
  <c r="D171" i="8" s="1"/>
  <c r="H159" i="7" a="1"/>
  <c r="H159" i="7" s="1"/>
  <c r="E159" i="8" s="1"/>
  <c r="H140" i="7" a="1"/>
  <c r="H140" i="7" s="1"/>
  <c r="B140" i="8" s="1"/>
  <c r="H173" i="7" a="1"/>
  <c r="H173" i="7" s="1"/>
  <c r="B173" i="8" s="1"/>
  <c r="H150" i="7" a="1"/>
  <c r="H150" i="7" s="1"/>
  <c r="E150" i="8" s="1"/>
  <c r="H166" i="7" a="1"/>
  <c r="H166" i="7" s="1"/>
  <c r="A166" i="8" s="1"/>
  <c r="H117" i="7" a="1"/>
  <c r="H117" i="7" s="1"/>
  <c r="D117" i="8" s="1"/>
  <c r="H78" i="7" a="1"/>
  <c r="H78" i="7" s="1"/>
  <c r="B78" i="8" s="1"/>
  <c r="H178" i="7" a="1"/>
  <c r="H178" i="7" s="1"/>
  <c r="C178" i="8" s="1"/>
  <c r="E134" i="8"/>
  <c r="B134" i="8"/>
  <c r="C134" i="8"/>
  <c r="D134" i="8"/>
  <c r="A134" i="8"/>
  <c r="B19" i="8"/>
  <c r="D19" i="8"/>
  <c r="E19" i="8"/>
  <c r="C19" i="8"/>
  <c r="A19" i="8"/>
  <c r="C33" i="8"/>
  <c r="A33" i="8"/>
  <c r="B33" i="8"/>
  <c r="E33" i="8"/>
  <c r="D33" i="8"/>
  <c r="D128" i="8"/>
  <c r="C128" i="8"/>
  <c r="B128" i="8"/>
  <c r="E128" i="8"/>
  <c r="A128" i="8"/>
  <c r="D108" i="8"/>
  <c r="B108" i="8"/>
  <c r="A108" i="8"/>
  <c r="C108" i="8"/>
  <c r="E108" i="8"/>
  <c r="D4" i="8"/>
  <c r="A4" i="8"/>
  <c r="E4" i="8"/>
  <c r="C4" i="8"/>
  <c r="B4" i="8"/>
  <c r="E32" i="8"/>
  <c r="C32" i="8"/>
  <c r="B32" i="8"/>
  <c r="A32" i="8"/>
  <c r="D32" i="8"/>
  <c r="C119" i="8"/>
  <c r="A119" i="8"/>
  <c r="E119" i="8"/>
  <c r="D119" i="8"/>
  <c r="B119" i="8"/>
  <c r="D144" i="8"/>
  <c r="C144" i="8"/>
  <c r="A144" i="8"/>
  <c r="E144" i="8"/>
  <c r="B144" i="8"/>
  <c r="C21" i="8"/>
  <c r="A21" i="8"/>
  <c r="E21" i="8"/>
  <c r="D21" i="8"/>
  <c r="B21" i="8"/>
  <c r="A98" i="8"/>
  <c r="E98" i="8"/>
  <c r="C98" i="8"/>
  <c r="B98" i="8"/>
  <c r="D98" i="8"/>
  <c r="H167" i="7" a="1"/>
  <c r="H167" i="7" s="1"/>
  <c r="E77" i="8"/>
  <c r="D77" i="8"/>
  <c r="C77" i="8"/>
  <c r="B77" i="8"/>
  <c r="A77" i="8"/>
  <c r="C10" i="8"/>
  <c r="A10" i="8"/>
  <c r="E10" i="8"/>
  <c r="D10" i="8"/>
  <c r="B10" i="8"/>
  <c r="E35" i="8"/>
  <c r="A35" i="8"/>
  <c r="D35" i="8"/>
  <c r="C35" i="8"/>
  <c r="B35" i="8"/>
  <c r="E48" i="8"/>
  <c r="D48" i="8"/>
  <c r="B48" i="8"/>
  <c r="A48" i="8"/>
  <c r="C48" i="8"/>
  <c r="D129" i="8"/>
  <c r="E129" i="8"/>
  <c r="C8" i="8"/>
  <c r="E8" i="8"/>
  <c r="D8" i="8"/>
  <c r="B8" i="8"/>
  <c r="A8" i="8"/>
  <c r="B114" i="8"/>
  <c r="A114" i="8"/>
  <c r="C114" i="8"/>
  <c r="D126" i="8"/>
  <c r="E126" i="8"/>
  <c r="A126" i="8"/>
  <c r="C126" i="8"/>
  <c r="B126" i="8"/>
  <c r="D84" i="8"/>
  <c r="B84" i="8"/>
  <c r="A84" i="8"/>
  <c r="E84" i="8"/>
  <c r="C84" i="8"/>
  <c r="E93" i="8"/>
  <c r="C93" i="8"/>
  <c r="B93" i="8"/>
  <c r="A93" i="8"/>
  <c r="D93" i="8"/>
  <c r="C17" i="8"/>
  <c r="D17" i="8"/>
  <c r="A17" i="8"/>
  <c r="E17" i="8"/>
  <c r="B17" i="8"/>
  <c r="E64" i="8"/>
  <c r="C64" i="8"/>
  <c r="A64" i="8"/>
  <c r="B64" i="8"/>
  <c r="D64" i="8"/>
  <c r="D160" i="8"/>
  <c r="C160" i="8"/>
  <c r="B160" i="8"/>
  <c r="A160" i="8"/>
  <c r="E160" i="8"/>
  <c r="D24" i="8"/>
  <c r="B24" i="8"/>
  <c r="E53" i="8"/>
  <c r="D53" i="8"/>
  <c r="C53" i="8"/>
  <c r="E127" i="8"/>
  <c r="D127" i="8"/>
  <c r="C127" i="8"/>
  <c r="B127" i="8"/>
  <c r="A127" i="8"/>
  <c r="D9" i="8"/>
  <c r="C9" i="8"/>
  <c r="B9" i="8"/>
  <c r="E9" i="8"/>
  <c r="A9" i="8"/>
  <c r="E61" i="8"/>
  <c r="D61" i="8"/>
  <c r="C61" i="8"/>
  <c r="B61" i="8"/>
  <c r="A61" i="8"/>
  <c r="E92" i="8"/>
  <c r="A92" i="8"/>
  <c r="D92" i="8"/>
  <c r="C92" i="8"/>
  <c r="B92" i="8"/>
  <c r="D138" i="8"/>
  <c r="B138" i="8"/>
  <c r="A138" i="8"/>
  <c r="C138" i="8"/>
  <c r="E138" i="8"/>
  <c r="E44" i="8"/>
  <c r="C44" i="8"/>
  <c r="B44" i="8"/>
  <c r="A44" i="8"/>
  <c r="D44" i="8"/>
  <c r="D42" i="8"/>
  <c r="C42" i="8"/>
  <c r="A42" i="8"/>
  <c r="E42" i="8"/>
  <c r="B42" i="8"/>
  <c r="E80" i="8"/>
  <c r="C80" i="8"/>
  <c r="B80" i="8"/>
  <c r="A80" i="8"/>
  <c r="D80" i="8"/>
  <c r="D170" i="8"/>
  <c r="B170" i="8"/>
  <c r="A170" i="8"/>
  <c r="E170" i="8"/>
  <c r="C170" i="8"/>
  <c r="D40" i="8"/>
  <c r="C40" i="8"/>
  <c r="B40" i="8"/>
  <c r="E40" i="8"/>
  <c r="A40" i="8"/>
  <c r="E69" i="8"/>
  <c r="D69" i="8"/>
  <c r="C69" i="8"/>
  <c r="B69" i="8"/>
  <c r="A69" i="8"/>
  <c r="E141" i="8"/>
  <c r="C141" i="8"/>
  <c r="B141" i="8"/>
  <c r="D141" i="8"/>
  <c r="A141" i="8"/>
  <c r="H162" i="7" a="1"/>
  <c r="H162" i="7" s="1"/>
  <c r="D68" i="8"/>
  <c r="B68" i="8"/>
  <c r="A68" i="8"/>
  <c r="E68" i="8"/>
  <c r="C68" i="8"/>
  <c r="D106" i="8"/>
  <c r="B106" i="8"/>
  <c r="A106" i="8"/>
  <c r="C106" i="8"/>
  <c r="E106" i="8"/>
  <c r="C6" i="8"/>
  <c r="A6" i="8"/>
  <c r="E6" i="8"/>
  <c r="D6" i="8"/>
  <c r="B6" i="8"/>
  <c r="D36" i="8"/>
  <c r="B36" i="8"/>
  <c r="A36" i="8"/>
  <c r="E36" i="8"/>
  <c r="C36" i="8"/>
  <c r="B96" i="8"/>
  <c r="C96" i="8"/>
  <c r="D96" i="8"/>
  <c r="E96" i="8"/>
  <c r="C14" i="8"/>
  <c r="E56" i="8"/>
  <c r="C56" i="8"/>
  <c r="B56" i="8"/>
  <c r="A56" i="8"/>
  <c r="D56" i="8"/>
  <c r="C85" i="8"/>
  <c r="A85" i="8"/>
  <c r="E85" i="8"/>
  <c r="D85" i="8"/>
  <c r="B85" i="8"/>
  <c r="E173" i="8"/>
  <c r="C173" i="8"/>
  <c r="H172" i="7" a="1"/>
  <c r="H172" i="7" s="1"/>
  <c r="E57" i="8"/>
  <c r="D57" i="8"/>
  <c r="B57" i="8"/>
  <c r="A57" i="8"/>
  <c r="C57" i="8"/>
  <c r="B30" i="8"/>
  <c r="D30" i="8"/>
  <c r="C30" i="8"/>
  <c r="E30" i="8"/>
  <c r="A30" i="8"/>
  <c r="H143" i="7" a="1"/>
  <c r="H143" i="7" s="1"/>
  <c r="D102" i="8"/>
  <c r="C102" i="8"/>
  <c r="B102" i="8"/>
  <c r="A102" i="8"/>
  <c r="E102" i="8"/>
  <c r="E131" i="8"/>
  <c r="D131" i="8"/>
  <c r="C131" i="8"/>
  <c r="A131" i="8"/>
  <c r="B131" i="8"/>
  <c r="B132" i="8"/>
  <c r="D132" i="8"/>
  <c r="A132" i="8"/>
  <c r="C132" i="8"/>
  <c r="E132" i="8"/>
  <c r="B100" i="8"/>
  <c r="E100" i="8"/>
  <c r="A100" i="8"/>
  <c r="D100" i="8"/>
  <c r="C100" i="8"/>
  <c r="E125" i="8"/>
  <c r="C125" i="8"/>
  <c r="B125" i="8"/>
  <c r="D125" i="8"/>
  <c r="A125" i="8"/>
  <c r="E133" i="8"/>
  <c r="D133" i="8"/>
  <c r="C133" i="8"/>
  <c r="A133" i="8"/>
  <c r="B133" i="8"/>
  <c r="E88" i="8"/>
  <c r="D88" i="8"/>
  <c r="C88" i="8"/>
  <c r="B88" i="8"/>
  <c r="A88" i="8"/>
  <c r="B117" i="8"/>
  <c r="A159" i="8"/>
  <c r="C73" i="8"/>
  <c r="E73" i="8"/>
  <c r="D73" i="8"/>
  <c r="B73" i="8"/>
  <c r="A73" i="8"/>
  <c r="A97" i="8"/>
  <c r="D97" i="8"/>
  <c r="C97" i="8"/>
  <c r="E97" i="8"/>
  <c r="B97" i="8"/>
  <c r="C1" i="8"/>
  <c r="A1" i="8"/>
  <c r="E1" i="8"/>
  <c r="D1" i="8"/>
  <c r="B1" i="8"/>
  <c r="B86" i="8"/>
  <c r="D86" i="8"/>
  <c r="C86" i="8"/>
  <c r="A86" i="8"/>
  <c r="E86" i="8"/>
  <c r="B146" i="8"/>
  <c r="D146" i="8"/>
  <c r="C146" i="8"/>
  <c r="E146" i="8"/>
  <c r="A146" i="8"/>
  <c r="A11" i="8"/>
  <c r="C11" i="8"/>
  <c r="B11" i="8"/>
  <c r="E11" i="8"/>
  <c r="D11" i="8"/>
  <c r="E104" i="8"/>
  <c r="C104" i="8"/>
  <c r="B104" i="8"/>
  <c r="D104" i="8"/>
  <c r="A104" i="8"/>
  <c r="B137" i="8"/>
  <c r="E137" i="8"/>
  <c r="D137" i="8"/>
  <c r="C137" i="8"/>
  <c r="A137" i="8"/>
  <c r="D15" i="8"/>
  <c r="A15" i="8"/>
  <c r="C15" i="8"/>
  <c r="B15" i="8"/>
  <c r="E15" i="8"/>
  <c r="D140" i="8"/>
  <c r="C140" i="8"/>
  <c r="E140" i="8"/>
  <c r="A113" i="8"/>
  <c r="E113" i="8"/>
  <c r="C113" i="8"/>
  <c r="B113" i="8"/>
  <c r="D113" i="8"/>
  <c r="D90" i="8"/>
  <c r="E90" i="8"/>
  <c r="C90" i="8"/>
  <c r="A90" i="8"/>
  <c r="B90" i="8"/>
  <c r="D105" i="8"/>
  <c r="A105" i="8"/>
  <c r="E105" i="8"/>
  <c r="B105" i="8"/>
  <c r="C105" i="8"/>
  <c r="D28" i="8"/>
  <c r="C28" i="8"/>
  <c r="B28" i="8"/>
  <c r="E28" i="8"/>
  <c r="A28" i="8"/>
  <c r="E12" i="8"/>
  <c r="A12" i="8"/>
  <c r="B12" i="8"/>
  <c r="D12" i="8"/>
  <c r="C12" i="8"/>
  <c r="B25" i="8"/>
  <c r="D25" i="8"/>
  <c r="C25" i="8"/>
  <c r="E25" i="8"/>
  <c r="A25" i="8"/>
  <c r="D58" i="8"/>
  <c r="C58" i="8"/>
  <c r="D175" i="8"/>
  <c r="C175" i="8"/>
  <c r="E175" i="8"/>
  <c r="B175" i="8"/>
  <c r="A175" i="8"/>
  <c r="A27" i="8"/>
  <c r="C27" i="8"/>
  <c r="E27" i="8"/>
  <c r="D27" i="8"/>
  <c r="B27" i="8"/>
  <c r="D120" i="8"/>
  <c r="B120" i="8"/>
  <c r="A120" i="8"/>
  <c r="C120" i="8"/>
  <c r="A153" i="8"/>
  <c r="C153" i="8"/>
  <c r="E31" i="8"/>
  <c r="C31" i="8"/>
  <c r="A31" i="8"/>
  <c r="H156" i="7" a="1"/>
  <c r="H156" i="7" s="1"/>
  <c r="D76" i="8"/>
  <c r="E76" i="8"/>
  <c r="B76" i="8"/>
  <c r="A76" i="8"/>
  <c r="C76" i="8"/>
  <c r="C121" i="8"/>
  <c r="A121" i="8"/>
  <c r="E121" i="8"/>
  <c r="D121" i="8"/>
  <c r="B121" i="8"/>
  <c r="B164" i="8"/>
  <c r="A164" i="8"/>
  <c r="D164" i="8"/>
  <c r="E164" i="8"/>
  <c r="C164" i="8"/>
  <c r="A41" i="8"/>
  <c r="E41" i="8"/>
  <c r="B41" i="8"/>
  <c r="D41" i="8"/>
  <c r="C41" i="8"/>
  <c r="E109" i="8"/>
  <c r="C109" i="8"/>
  <c r="B109" i="8"/>
  <c r="D109" i="8"/>
  <c r="A109" i="8"/>
  <c r="E45" i="8"/>
  <c r="D45" i="8"/>
  <c r="B45" i="8"/>
  <c r="A45" i="8"/>
  <c r="C45" i="8"/>
  <c r="E51" i="8"/>
  <c r="D51" i="8"/>
  <c r="C51" i="8"/>
  <c r="B51" i="8"/>
  <c r="A51" i="8"/>
  <c r="A43" i="8"/>
  <c r="B43" i="8"/>
  <c r="C43" i="8"/>
  <c r="E43" i="8"/>
  <c r="D43" i="8"/>
  <c r="C130" i="8"/>
  <c r="E130" i="8"/>
  <c r="D130" i="8"/>
  <c r="A130" i="8"/>
  <c r="B130" i="8"/>
  <c r="E47" i="8"/>
  <c r="A47" i="8"/>
  <c r="D47" i="8"/>
  <c r="C47" i="8"/>
  <c r="B47" i="8"/>
  <c r="H169" i="7" a="1"/>
  <c r="H169" i="7" s="1"/>
  <c r="B62" i="8"/>
  <c r="E62" i="8"/>
  <c r="A62" i="8"/>
  <c r="D62" i="8"/>
  <c r="C62" i="8"/>
  <c r="E38" i="8"/>
  <c r="B38" i="8"/>
  <c r="A38" i="8"/>
  <c r="C38" i="8"/>
  <c r="D38" i="8"/>
  <c r="C70" i="8"/>
  <c r="E70" i="8"/>
  <c r="D70" i="8"/>
  <c r="B70" i="8"/>
  <c r="A70" i="8"/>
  <c r="B116" i="8"/>
  <c r="E116" i="8"/>
  <c r="C116" i="8"/>
  <c r="A116" i="8"/>
  <c r="D116" i="8"/>
  <c r="D52" i="8"/>
  <c r="B52" i="8"/>
  <c r="A52" i="8"/>
  <c r="C52" i="8"/>
  <c r="E52" i="8"/>
  <c r="E23" i="8"/>
  <c r="C23" i="8"/>
  <c r="B23" i="8"/>
  <c r="A23" i="8"/>
  <c r="D23" i="8"/>
  <c r="A59" i="8"/>
  <c r="E59" i="8"/>
  <c r="C59" i="8"/>
  <c r="B59" i="8"/>
  <c r="D59" i="8"/>
  <c r="E157" i="8"/>
  <c r="C157" i="8"/>
  <c r="B157" i="8"/>
  <c r="A157" i="8"/>
  <c r="D157" i="8"/>
  <c r="E2" i="8"/>
  <c r="C2" i="8"/>
  <c r="B2" i="8"/>
  <c r="A2" i="8"/>
  <c r="D2" i="8"/>
  <c r="E63" i="8"/>
  <c r="D63" i="8"/>
  <c r="C63" i="8"/>
  <c r="B63" i="8"/>
  <c r="A63" i="8"/>
  <c r="H176" i="7" a="1"/>
  <c r="H176" i="7" s="1"/>
  <c r="D112" i="8"/>
  <c r="C112" i="8"/>
  <c r="E112" i="8"/>
  <c r="A112" i="8"/>
  <c r="B112" i="8"/>
  <c r="C136" i="8"/>
  <c r="A136" i="8"/>
  <c r="D136" i="8"/>
  <c r="B136" i="8"/>
  <c r="E136" i="8"/>
  <c r="D26" i="8"/>
  <c r="C26" i="8"/>
  <c r="B26" i="8"/>
  <c r="A26" i="8"/>
  <c r="E26" i="8"/>
  <c r="D155" i="8"/>
  <c r="C155" i="8"/>
  <c r="E155" i="8"/>
  <c r="A155" i="8"/>
  <c r="B155" i="8"/>
  <c r="C124" i="8"/>
  <c r="A124" i="8"/>
  <c r="B124" i="8"/>
  <c r="E124" i="8"/>
  <c r="D124" i="8"/>
  <c r="D60" i="8"/>
  <c r="B60" i="8"/>
  <c r="A60" i="8"/>
  <c r="E60" i="8"/>
  <c r="C60" i="8"/>
  <c r="A83" i="8"/>
  <c r="B83" i="8"/>
  <c r="E83" i="8"/>
  <c r="D83" i="8"/>
  <c r="C83" i="8"/>
  <c r="E39" i="8"/>
  <c r="C39" i="8"/>
  <c r="B39" i="8"/>
  <c r="D39" i="8"/>
  <c r="A39" i="8"/>
  <c r="A75" i="8"/>
  <c r="E75" i="8"/>
  <c r="B75" i="8"/>
  <c r="D75" i="8"/>
  <c r="C75" i="8"/>
  <c r="A161" i="8"/>
  <c r="E161" i="8"/>
  <c r="D161" i="8"/>
  <c r="D18" i="8"/>
  <c r="C18" i="8"/>
  <c r="E18" i="8"/>
  <c r="B18" i="8"/>
  <c r="A18" i="8"/>
  <c r="D79" i="8"/>
  <c r="B79" i="8"/>
  <c r="D54" i="8"/>
  <c r="A54" i="8"/>
  <c r="E54" i="8"/>
  <c r="C54" i="8"/>
  <c r="B54" i="8"/>
  <c r="E165" i="8"/>
  <c r="C165" i="8"/>
  <c r="B165" i="8"/>
  <c r="A165" i="8"/>
  <c r="D165" i="8"/>
  <c r="E139" i="8"/>
  <c r="D139" i="8"/>
  <c r="B139" i="8"/>
  <c r="A139" i="8"/>
  <c r="C139" i="8"/>
  <c r="D74" i="8"/>
  <c r="C74" i="8"/>
  <c r="E74" i="8"/>
  <c r="B74" i="8"/>
  <c r="A74" i="8"/>
  <c r="E55" i="8"/>
  <c r="C55" i="8"/>
  <c r="B55" i="8"/>
  <c r="D55" i="8"/>
  <c r="A55" i="8"/>
  <c r="B91" i="8"/>
  <c r="C91" i="8"/>
  <c r="A91" i="8"/>
  <c r="E91" i="8"/>
  <c r="D91" i="8"/>
  <c r="D46" i="8"/>
  <c r="A34" i="8"/>
  <c r="C151" i="8"/>
  <c r="A151" i="8"/>
  <c r="E151" i="8"/>
  <c r="D151" i="8"/>
  <c r="B151" i="8"/>
  <c r="C49" i="8"/>
  <c r="A49" i="8"/>
  <c r="E49" i="8"/>
  <c r="D49" i="8"/>
  <c r="B49" i="8"/>
  <c r="D20" i="8"/>
  <c r="B20" i="8"/>
  <c r="A20" i="8"/>
  <c r="E20" i="8"/>
  <c r="C20" i="8"/>
  <c r="E115" i="8"/>
  <c r="D115" i="8"/>
  <c r="A115" i="8"/>
  <c r="C115" i="8"/>
  <c r="B115" i="8"/>
  <c r="E71" i="8"/>
  <c r="C71" i="8"/>
  <c r="B71" i="8"/>
  <c r="D71" i="8"/>
  <c r="A71" i="8"/>
  <c r="A107" i="8"/>
  <c r="D107" i="8"/>
  <c r="C107" i="8"/>
  <c r="B107" i="8"/>
  <c r="E107" i="8"/>
  <c r="D94" i="8"/>
  <c r="B94" i="8"/>
  <c r="A94" i="8"/>
  <c r="C94" i="8"/>
  <c r="E94" i="8"/>
  <c r="E50" i="8"/>
  <c r="B50" i="8"/>
  <c r="A50" i="8"/>
  <c r="C50" i="8"/>
  <c r="D50" i="8"/>
  <c r="E166" i="8"/>
  <c r="E3" i="8"/>
  <c r="D3" i="8"/>
  <c r="C3" i="8"/>
  <c r="B3" i="8"/>
  <c r="A3" i="8"/>
  <c r="A177" i="8"/>
  <c r="D177" i="8"/>
  <c r="B177" i="8"/>
  <c r="E177" i="8"/>
  <c r="C177" i="8"/>
  <c r="E147" i="8"/>
  <c r="D147" i="8"/>
  <c r="C147" i="8"/>
  <c r="B147" i="8"/>
  <c r="A147" i="8"/>
  <c r="A168" i="8"/>
  <c r="E168" i="8"/>
  <c r="B168" i="8"/>
  <c r="D168" i="8"/>
  <c r="C168" i="8"/>
  <c r="C89" i="8"/>
  <c r="D89" i="8"/>
  <c r="A89" i="8"/>
  <c r="E89" i="8"/>
  <c r="B89" i="8"/>
  <c r="C135" i="8"/>
  <c r="A135" i="8"/>
  <c r="E135" i="8"/>
  <c r="D135" i="8"/>
  <c r="B135" i="8"/>
  <c r="E87" i="8"/>
  <c r="C87" i="8"/>
  <c r="B87" i="8"/>
  <c r="D87" i="8"/>
  <c r="A87" i="8"/>
  <c r="E123" i="8"/>
  <c r="C123" i="8"/>
  <c r="B123" i="8"/>
  <c r="A123" i="8"/>
  <c r="D123" i="8"/>
  <c r="B152" i="8"/>
  <c r="C152" i="8"/>
  <c r="A152" i="8"/>
  <c r="E152" i="8"/>
  <c r="D152" i="8"/>
  <c r="E118" i="8"/>
  <c r="C118" i="8"/>
  <c r="D118" i="8"/>
  <c r="A118" i="8"/>
  <c r="B118" i="8"/>
  <c r="D13" i="8"/>
  <c r="E13" i="8"/>
  <c r="B13" i="8"/>
  <c r="A13" i="8"/>
  <c r="C13" i="8"/>
  <c r="D154" i="8"/>
  <c r="B154" i="8"/>
  <c r="A154" i="8"/>
  <c r="E154" i="8"/>
  <c r="C154" i="8"/>
  <c r="E29" i="8"/>
  <c r="D29" i="8"/>
  <c r="A29" i="8"/>
  <c r="B29" i="8"/>
  <c r="C29" i="8"/>
  <c r="C22" i="8"/>
  <c r="B22" i="8"/>
  <c r="A22" i="8"/>
  <c r="E22" i="8"/>
  <c r="D22" i="8"/>
  <c r="E163" i="8"/>
  <c r="D163" i="8"/>
  <c r="B163" i="8"/>
  <c r="A163" i="8"/>
  <c r="C163" i="8"/>
  <c r="C142" i="8"/>
  <c r="D142" i="8"/>
  <c r="B142" i="8"/>
  <c r="A142" i="8"/>
  <c r="E142" i="8"/>
  <c r="C103" i="8"/>
  <c r="A103" i="8"/>
  <c r="B103" i="8"/>
  <c r="E103" i="8"/>
  <c r="D103" i="8"/>
  <c r="E5" i="8"/>
  <c r="D5" i="8"/>
  <c r="C5" i="8"/>
  <c r="B5" i="8"/>
  <c r="A5" i="8"/>
  <c r="C82" i="8"/>
  <c r="D82" i="8"/>
  <c r="A82" i="8"/>
  <c r="E82" i="8"/>
  <c r="E79" i="8" l="1"/>
  <c r="A67" i="8"/>
  <c r="D7" i="8"/>
  <c r="B67" i="8"/>
  <c r="B7" i="8"/>
  <c r="D174" i="8"/>
  <c r="B101" i="8"/>
  <c r="D81" i="8"/>
  <c r="D67" i="8"/>
  <c r="A16" i="8"/>
  <c r="A7" i="8"/>
  <c r="A174" i="8"/>
  <c r="A79" i="8"/>
  <c r="E81" i="8"/>
  <c r="E7" i="8"/>
  <c r="A101" i="8"/>
  <c r="B16" i="8"/>
  <c r="C101" i="8"/>
  <c r="B81" i="8"/>
  <c r="A99" i="8"/>
  <c r="E67" i="8"/>
  <c r="C117" i="8"/>
  <c r="C16" i="8"/>
  <c r="A81" i="8"/>
  <c r="B99" i="8"/>
  <c r="E117" i="8"/>
  <c r="D65" i="8"/>
  <c r="D16" i="8"/>
  <c r="C174" i="8"/>
  <c r="C99" i="8"/>
  <c r="B65" i="8"/>
  <c r="E99" i="8"/>
  <c r="C122" i="8"/>
  <c r="B66" i="8"/>
  <c r="E65" i="8"/>
  <c r="C66" i="8"/>
  <c r="D34" i="8"/>
  <c r="A65" i="8"/>
  <c r="E122" i="8"/>
  <c r="C129" i="8"/>
  <c r="E66" i="8"/>
  <c r="D150" i="8"/>
  <c r="A66" i="8"/>
  <c r="A122" i="8"/>
  <c r="A58" i="8"/>
  <c r="D173" i="8"/>
  <c r="D14" i="8"/>
  <c r="C24" i="8"/>
  <c r="B122" i="8"/>
  <c r="B129" i="8"/>
  <c r="B58" i="8"/>
  <c r="A173" i="8"/>
  <c r="E24" i="8"/>
  <c r="B174" i="8"/>
  <c r="D101" i="8"/>
  <c r="C111" i="8"/>
  <c r="C110" i="8"/>
  <c r="D111" i="8"/>
  <c r="D110" i="8"/>
  <c r="A140" i="8"/>
  <c r="A14" i="8"/>
  <c r="B53" i="8"/>
  <c r="A110" i="8"/>
  <c r="A111" i="8"/>
  <c r="E14" i="8"/>
  <c r="B111" i="8"/>
  <c r="E110" i="8"/>
  <c r="A78" i="8"/>
  <c r="E72" i="8"/>
  <c r="C72" i="8"/>
  <c r="A72" i="8"/>
  <c r="E178" i="8"/>
  <c r="B72" i="8"/>
  <c r="D178" i="8"/>
  <c r="D149" i="8"/>
  <c r="E34" i="8"/>
  <c r="C34" i="8"/>
  <c r="A46" i="8"/>
  <c r="C46" i="8"/>
  <c r="B166" i="8"/>
  <c r="B46" i="8"/>
  <c r="D78" i="8"/>
  <c r="C166" i="8"/>
  <c r="E78" i="8"/>
  <c r="D166" i="8"/>
  <c r="A117" i="8"/>
  <c r="A178" i="8"/>
  <c r="B178" i="8"/>
  <c r="A148" i="8"/>
  <c r="B145" i="8"/>
  <c r="A95" i="8"/>
  <c r="C78" i="8"/>
  <c r="C37" i="8"/>
  <c r="C148" i="8"/>
  <c r="D145" i="8"/>
  <c r="E95" i="8"/>
  <c r="E37" i="8"/>
  <c r="D148" i="8"/>
  <c r="E145" i="8"/>
  <c r="B37" i="8"/>
  <c r="C145" i="8"/>
  <c r="C95" i="8"/>
  <c r="D95" i="8"/>
  <c r="E148" i="8"/>
  <c r="A37" i="8"/>
  <c r="A150" i="8"/>
  <c r="D31" i="8"/>
  <c r="B158" i="8"/>
  <c r="D159" i="8"/>
  <c r="E114" i="8"/>
  <c r="B159" i="8"/>
  <c r="B171" i="8"/>
  <c r="D153" i="8"/>
  <c r="C159" i="8"/>
  <c r="A171" i="8"/>
  <c r="C150" i="8"/>
  <c r="B153" i="8"/>
  <c r="E171" i="8"/>
  <c r="A149" i="8"/>
  <c r="C171" i="8"/>
  <c r="E149" i="8"/>
  <c r="B150" i="8"/>
  <c r="C161" i="8"/>
  <c r="B149" i="8"/>
  <c r="D158" i="8"/>
  <c r="E158" i="8"/>
  <c r="A158" i="8"/>
  <c r="A172" i="8"/>
  <c r="E172" i="8"/>
  <c r="C172" i="8"/>
  <c r="B172" i="8"/>
  <c r="D172" i="8"/>
  <c r="A162" i="8"/>
  <c r="C162" i="8"/>
  <c r="B162" i="8"/>
  <c r="D162" i="8"/>
  <c r="E162" i="8"/>
  <c r="C167" i="8"/>
  <c r="A167" i="8"/>
  <c r="D167" i="8"/>
  <c r="B167" i="8"/>
  <c r="E167" i="8"/>
  <c r="A156" i="8"/>
  <c r="E156" i="8"/>
  <c r="D156" i="8"/>
  <c r="C156" i="8"/>
  <c r="B156" i="8"/>
  <c r="E169" i="8"/>
  <c r="D169" i="8"/>
  <c r="C169" i="8"/>
  <c r="B169" i="8"/>
  <c r="A169" i="8"/>
  <c r="D176" i="8"/>
  <c r="C176" i="8"/>
  <c r="B176" i="8"/>
  <c r="A176" i="8"/>
  <c r="E176" i="8"/>
  <c r="D143" i="8"/>
  <c r="C143" i="8"/>
  <c r="E143" i="8"/>
  <c r="B143" i="8"/>
  <c r="A143" i="8"/>
  <c r="D5" i="10" l="1"/>
  <c r="E5" i="10" s="1"/>
  <c r="D45" i="10"/>
  <c r="E45" i="10" s="1"/>
  <c r="D61" i="10"/>
  <c r="E61" i="10" s="1"/>
  <c r="D77" i="10"/>
  <c r="E77" i="10" s="1"/>
  <c r="D81" i="10"/>
  <c r="E81" i="10" s="1"/>
  <c r="D66" i="10"/>
  <c r="E66" i="10" s="1"/>
  <c r="D37" i="10"/>
  <c r="E37" i="10" s="1"/>
  <c r="D11" i="10"/>
  <c r="E11" i="10" s="1"/>
  <c r="D84" i="10"/>
  <c r="E84" i="10" s="1"/>
  <c r="D48" i="10"/>
  <c r="E48" i="10" s="1"/>
  <c r="D52" i="10"/>
  <c r="E52" i="10" s="1"/>
  <c r="D62" i="10"/>
  <c r="E62" i="10" s="1"/>
  <c r="D55" i="10"/>
  <c r="E55" i="10" s="1"/>
  <c r="D7" i="10"/>
  <c r="E7" i="10" s="1"/>
  <c r="D71" i="10"/>
  <c r="E71" i="10" s="1"/>
  <c r="D18" i="10"/>
  <c r="E18" i="10" s="1"/>
  <c r="D36" i="10"/>
  <c r="E36" i="10" s="1"/>
  <c r="D70" i="10"/>
  <c r="E70" i="10" s="1"/>
  <c r="D13" i="10"/>
  <c r="E13" i="10" s="1"/>
  <c r="D17" i="10"/>
  <c r="E17" i="10" s="1"/>
  <c r="D2" i="10"/>
  <c r="E2" i="10" s="1"/>
  <c r="D23" i="10"/>
  <c r="E23" i="10" s="1"/>
  <c r="D64" i="10"/>
  <c r="E64" i="10" s="1"/>
  <c r="D74" i="10"/>
  <c r="E74" i="10" s="1"/>
  <c r="D1" i="10"/>
  <c r="E1" i="10" s="1"/>
  <c r="D27" i="10"/>
  <c r="E27" i="10" s="1"/>
  <c r="D8" i="10"/>
  <c r="E8" i="10" s="1"/>
  <c r="D39" i="10"/>
  <c r="E39" i="10" s="1"/>
  <c r="D87" i="10"/>
  <c r="E87" i="10" s="1"/>
  <c r="D78" i="10"/>
  <c r="E78" i="10" s="1"/>
  <c r="D3" i="10"/>
  <c r="E3" i="10" s="1"/>
  <c r="D40" i="10"/>
  <c r="E40" i="10" s="1"/>
  <c r="D76" i="10"/>
  <c r="E76" i="10" s="1"/>
  <c r="D73" i="10"/>
  <c r="E73" i="10" s="1"/>
  <c r="D88" i="10"/>
  <c r="E88" i="10" s="1"/>
  <c r="D82" i="10"/>
  <c r="E82" i="10" s="1"/>
  <c r="D28" i="10"/>
  <c r="E28" i="10" s="1"/>
  <c r="D4" i="10"/>
  <c r="E4" i="10" s="1"/>
  <c r="D9" i="10"/>
  <c r="E9" i="10" s="1"/>
  <c r="D79" i="10"/>
  <c r="E79" i="10" s="1"/>
  <c r="D89" i="10"/>
  <c r="E89" i="10" s="1"/>
  <c r="D86" i="10"/>
  <c r="E86" i="10" s="1"/>
  <c r="D72" i="10"/>
  <c r="E72" i="10" s="1"/>
  <c r="D12" i="10"/>
  <c r="E12" i="10" s="1"/>
  <c r="D85" i="10"/>
  <c r="E85" i="10" s="1"/>
  <c r="D26" i="10"/>
  <c r="E26" i="10" s="1"/>
  <c r="D90" i="10"/>
  <c r="E90" i="10" s="1"/>
  <c r="D22" i="10"/>
  <c r="E22" i="10" s="1"/>
  <c r="D44" i="10"/>
  <c r="E44" i="10" s="1"/>
  <c r="D21" i="10"/>
  <c r="E21" i="10" s="1"/>
  <c r="D31" i="10"/>
  <c r="E31" i="10" s="1"/>
  <c r="D56" i="10"/>
  <c r="E56" i="10" s="1"/>
  <c r="D30" i="10"/>
  <c r="E30" i="10" s="1"/>
  <c r="D29" i="10"/>
  <c r="E29" i="10" s="1"/>
  <c r="D33" i="10"/>
  <c r="E33" i="10" s="1"/>
  <c r="D16" i="10"/>
  <c r="E16" i="10" s="1"/>
  <c r="D69" i="10"/>
  <c r="E69" i="10" s="1"/>
  <c r="D34" i="10"/>
  <c r="E34" i="10" s="1"/>
  <c r="D53" i="10"/>
  <c r="E53" i="10" s="1"/>
  <c r="D47" i="10"/>
  <c r="E47" i="10" s="1"/>
  <c r="D57" i="10"/>
  <c r="E57" i="10" s="1"/>
  <c r="D75" i="10"/>
  <c r="E75" i="10" s="1"/>
  <c r="D38" i="10"/>
  <c r="E38" i="10" s="1"/>
  <c r="D14" i="10"/>
  <c r="E14" i="10" s="1"/>
  <c r="D80" i="10"/>
  <c r="E80" i="10" s="1"/>
  <c r="D49" i="10"/>
  <c r="E49" i="10" s="1"/>
  <c r="D10" i="10"/>
  <c r="E10" i="10" s="1"/>
  <c r="D42" i="10"/>
  <c r="E42" i="10" s="1"/>
  <c r="D19" i="10"/>
  <c r="E19" i="10" s="1"/>
  <c r="D35" i="10"/>
  <c r="E35" i="10" s="1"/>
  <c r="D59" i="10"/>
  <c r="E59" i="10" s="1"/>
  <c r="D15" i="10"/>
  <c r="E15" i="10" s="1"/>
  <c r="D46" i="10"/>
  <c r="E46" i="10" s="1"/>
  <c r="D6" i="10"/>
  <c r="E6" i="10" s="1"/>
  <c r="D63" i="10"/>
  <c r="E63" i="10" s="1"/>
  <c r="D68" i="10"/>
  <c r="E68" i="10" s="1"/>
  <c r="D20" i="10"/>
  <c r="E20" i="10" s="1"/>
  <c r="D50" i="10"/>
  <c r="E50" i="10" s="1"/>
  <c r="D51" i="10"/>
  <c r="E51" i="10" s="1"/>
  <c r="D65" i="10"/>
  <c r="E65" i="10" s="1"/>
  <c r="D83" i="10"/>
  <c r="E83" i="10" s="1"/>
  <c r="D25" i="10"/>
  <c r="E25" i="10" s="1"/>
  <c r="D54" i="10"/>
  <c r="E54" i="10" s="1"/>
  <c r="D24" i="10"/>
  <c r="E24" i="10" s="1"/>
  <c r="D60" i="10"/>
  <c r="E60" i="10" s="1"/>
  <c r="D67" i="10"/>
  <c r="E67" i="10" s="1"/>
  <c r="D43" i="10"/>
  <c r="E43" i="10" s="1"/>
  <c r="D32" i="10"/>
  <c r="E32" i="10" s="1"/>
  <c r="D41" i="10"/>
  <c r="E41" i="10" s="1"/>
  <c r="D58" i="10"/>
  <c r="E58" i="10" s="1"/>
  <c r="F90" i="10" l="1" a="1"/>
  <c r="F90" i="10" s="1"/>
  <c r="F89" i="10" a="1"/>
  <c r="F89" i="10" s="1"/>
  <c r="F88" i="10" a="1"/>
  <c r="F88" i="10" s="1"/>
  <c r="F87" i="10" a="1"/>
  <c r="F87" i="10" s="1"/>
  <c r="F81" i="10" a="1"/>
  <c r="F81" i="10" s="1"/>
  <c r="F75" i="10" a="1"/>
  <c r="F75" i="10" s="1"/>
  <c r="F69" i="10" a="1"/>
  <c r="F69" i="10" s="1"/>
  <c r="F46" i="10" a="1"/>
  <c r="F46" i="10" s="1"/>
  <c r="F30" i="10" a="1"/>
  <c r="F30" i="10" s="1"/>
  <c r="F63" i="10" a="1"/>
  <c r="F63" i="10" s="1"/>
  <c r="F57" i="10" a="1"/>
  <c r="F57" i="10" s="1"/>
  <c r="F35" i="10" a="1"/>
  <c r="F35" i="10" s="1"/>
  <c r="F80" i="10" a="1"/>
  <c r="F80" i="10" s="1"/>
  <c r="F51" i="10" a="1"/>
  <c r="F51" i="10" s="1"/>
  <c r="F45" i="10" a="1"/>
  <c r="F45" i="10" s="1"/>
  <c r="F40" i="10" a="1"/>
  <c r="F40" i="10" s="1"/>
  <c r="F29" i="10" a="1"/>
  <c r="F29" i="10" s="1"/>
  <c r="F24" i="10" a="1"/>
  <c r="F24" i="10" s="1"/>
  <c r="F19" i="10" a="1"/>
  <c r="F19" i="10" s="1"/>
  <c r="F79" i="10" a="1"/>
  <c r="F79" i="10" s="1"/>
  <c r="F73" i="10" a="1"/>
  <c r="F73" i="10" s="1"/>
  <c r="F85" i="10" a="1"/>
  <c r="F85" i="10" s="1"/>
  <c r="F67" i="10" a="1"/>
  <c r="F67" i="10" s="1"/>
  <c r="F61" i="10" a="1"/>
  <c r="F61" i="10" s="1"/>
  <c r="F44" i="10" a="1"/>
  <c r="F44" i="10" s="1"/>
  <c r="F33" i="10" a="1"/>
  <c r="F33" i="10" s="1"/>
  <c r="F28" i="10" a="1"/>
  <c r="F28" i="10" s="1"/>
  <c r="F8" i="10" a="1"/>
  <c r="F8" i="10" s="1"/>
  <c r="F55" i="10" a="1"/>
  <c r="F55" i="10" s="1"/>
  <c r="F49" i="10" a="1"/>
  <c r="F49" i="10" s="1"/>
  <c r="F83" i="10" a="1"/>
  <c r="F83" i="10" s="1"/>
  <c r="F59" i="10" a="1"/>
  <c r="F59" i="10" s="1"/>
  <c r="F53" i="10" a="1"/>
  <c r="F53" i="10" s="1"/>
  <c r="F42" i="10" a="1"/>
  <c r="F42" i="10" s="1"/>
  <c r="F26" i="10" a="1"/>
  <c r="F26" i="10" s="1"/>
  <c r="F76" i="10" a="1"/>
  <c r="F76" i="10" s="1"/>
  <c r="F82" i="10" a="1"/>
  <c r="F82" i="10" s="1"/>
  <c r="F78" i="10" a="1"/>
  <c r="F78" i="10" s="1"/>
  <c r="F23" i="10" a="1"/>
  <c r="F23" i="10" s="1"/>
  <c r="F16" i="10" a="1"/>
  <c r="F16" i="10" s="1"/>
  <c r="F9" i="10" a="1"/>
  <c r="F9" i="10" s="1"/>
  <c r="F3" i="10" a="1"/>
  <c r="F3" i="10" s="1"/>
  <c r="F77" i="10" a="1"/>
  <c r="F77" i="10" s="1"/>
  <c r="F66" i="10" a="1"/>
  <c r="F66" i="10" s="1"/>
  <c r="F39" i="10" a="1"/>
  <c r="F39" i="10" s="1"/>
  <c r="F2" i="10" a="1"/>
  <c r="F2" i="10" s="1"/>
  <c r="F56" i="10" a="1"/>
  <c r="F56" i="10" s="1"/>
  <c r="F47" i="10" a="1"/>
  <c r="F47" i="10" s="1"/>
  <c r="F38" i="10" a="1"/>
  <c r="F38" i="10" s="1"/>
  <c r="F15" i="10" a="1"/>
  <c r="F15" i="10" s="1"/>
  <c r="F65" i="10" a="1"/>
  <c r="F65" i="10" s="1"/>
  <c r="F21" i="10" a="1"/>
  <c r="F21" i="10" s="1"/>
  <c r="F14" i="10" a="1"/>
  <c r="F14" i="10" s="1"/>
  <c r="F52" i="10" a="1"/>
  <c r="F52" i="10" s="1"/>
  <c r="F34" i="10" a="1"/>
  <c r="F34" i="10" s="1"/>
  <c r="F70" i="10" a="1"/>
  <c r="F70" i="10" s="1"/>
  <c r="F60" i="10" a="1"/>
  <c r="F60" i="10" s="1"/>
  <c r="F25" i="10" a="1"/>
  <c r="F25" i="10" s="1"/>
  <c r="F84" i="10" a="1"/>
  <c r="F84" i="10" s="1"/>
  <c r="F64" i="10" a="1"/>
  <c r="F64" i="10" s="1"/>
  <c r="F50" i="10" a="1"/>
  <c r="F50" i="10" s="1"/>
  <c r="F36" i="10" a="1"/>
  <c r="F36" i="10" s="1"/>
  <c r="F48" i="10" a="1"/>
  <c r="F48" i="10" s="1"/>
  <c r="F12" i="10" a="1"/>
  <c r="F12" i="10" s="1"/>
  <c r="F4" i="10" a="1"/>
  <c r="F4" i="10" s="1"/>
  <c r="F62" i="10" a="1"/>
  <c r="F62" i="10" s="1"/>
  <c r="F54" i="10" a="1"/>
  <c r="F54" i="10" s="1"/>
  <c r="F68" i="10" a="1"/>
  <c r="F68" i="10" s="1"/>
  <c r="F71" i="10" a="1"/>
  <c r="F71" i="10" s="1"/>
  <c r="F43" i="10" a="1"/>
  <c r="F43" i="10" s="1"/>
  <c r="F22" i="10" a="1"/>
  <c r="F22" i="10" s="1"/>
  <c r="F20" i="10" a="1"/>
  <c r="F20" i="10" s="1"/>
  <c r="F7" i="10" a="1"/>
  <c r="F7" i="10" s="1"/>
  <c r="F41" i="10" a="1"/>
  <c r="F41" i="10" s="1"/>
  <c r="F6" i="10" a="1"/>
  <c r="F6" i="10" s="1"/>
  <c r="F37" i="10" a="1"/>
  <c r="F37" i="10" s="1"/>
  <c r="F74" i="10" a="1"/>
  <c r="F74" i="10" s="1"/>
  <c r="F1" i="10" a="1"/>
  <c r="F1" i="10" s="1"/>
  <c r="F13" i="10" a="1"/>
  <c r="F13" i="10" s="1"/>
  <c r="F11" i="10" a="1"/>
  <c r="F11" i="10" s="1"/>
  <c r="F58" i="10" a="1"/>
  <c r="F58" i="10" s="1"/>
  <c r="F18" i="10" a="1"/>
  <c r="F18" i="10" s="1"/>
  <c r="F72" i="10" a="1"/>
  <c r="F72" i="10" s="1"/>
  <c r="F86" i="10" a="1"/>
  <c r="F86" i="10" s="1"/>
  <c r="F27" i="10" a="1"/>
  <c r="F27" i="10" s="1"/>
  <c r="F17" i="10" a="1"/>
  <c r="F17" i="10" s="1"/>
  <c r="F5" i="10" a="1"/>
  <c r="F5" i="10" s="1"/>
  <c r="F32" i="10" a="1"/>
  <c r="F32" i="10" s="1"/>
  <c r="F31" i="10" a="1"/>
  <c r="F31" i="10" s="1"/>
  <c r="F10" i="10" a="1"/>
  <c r="F10" i="10" s="1"/>
</calcChain>
</file>

<file path=xl/sharedStrings.xml><?xml version="1.0" encoding="utf-8"?>
<sst xmlns="http://schemas.openxmlformats.org/spreadsheetml/2006/main" count="1419" uniqueCount="234">
  <si>
    <t>Transaction Date</t>
  </si>
  <si>
    <t>Transaction Amount</t>
  </si>
  <si>
    <t>Transaction Description</t>
  </si>
  <si>
    <t>Transaction Category</t>
  </si>
  <si>
    <t xml:space="preserve">Journal Mapping (Optional) </t>
  </si>
  <si>
    <t>SALDO AWAL</t>
  </si>
  <si>
    <t>credit</t>
  </si>
  <si>
    <t>TRANSAKSI DEBIT TGL: 31/08</t>
  </si>
  <si>
    <t>debit</t>
  </si>
  <si>
    <t>TRANSAKSI DEBIT TGL: 07/08 QR 914 00000.00Oatmeal De</t>
  </si>
  <si>
    <t>TRANSAKSI DEBIT TGL: 08/08 QR 037 00000.00OMI MART M</t>
  </si>
  <si>
    <t>TRSF E-BANKING CR TANGGAL :XX/X 1000000.00 BUDI</t>
  </si>
  <si>
    <t>📄 Panduan Singkat Pengisian Sheet “Raw Data”</t>
  </si>
  <si>
    <r>
      <t xml:space="preserve">⚠️ </t>
    </r>
    <r>
      <rPr>
        <b/>
        <sz val="11"/>
        <color theme="1"/>
        <rFont val="Calibri"/>
        <family val="2"/>
        <scheme val="minor"/>
      </rPr>
      <t>PENTING</t>
    </r>
  </si>
  <si>
    <r>
      <t xml:space="preserve">1. Jangan </t>
    </r>
    <r>
      <rPr>
        <b/>
        <sz val="11"/>
        <color theme="1"/>
        <rFont val="Calibri"/>
        <family val="2"/>
        <scheme val="minor"/>
      </rPr>
      <t>mengubah nama dan urutan kolom</t>
    </r>
  </si>
  <si>
    <r>
      <t xml:space="preserve">2. Jangan </t>
    </r>
    <r>
      <rPr>
        <b/>
        <sz val="11"/>
        <color theme="1"/>
        <rFont val="Calibri"/>
        <family val="2"/>
        <scheme val="minor"/>
      </rPr>
      <t>menambah baris di atas header</t>
    </r>
  </si>
  <si>
    <t>3. Sheet hanya akan diproses jika format sesuai</t>
  </si>
  <si>
    <t>🧾 Kolom &amp; Cara Mengisinya</t>
  </si>
  <si>
    <t>• Transaction Date</t>
  </si>
  <si>
    <r>
      <t xml:space="preserve">Isi </t>
    </r>
    <r>
      <rPr>
        <b/>
        <sz val="11"/>
        <color theme="1"/>
        <rFont val="Calibri"/>
        <family val="2"/>
        <scheme val="minor"/>
      </rPr>
      <t>tanggal transaksi</t>
    </r>
  </si>
  <si>
    <t>Format tanggal valid (Date), bukan teks</t>
  </si>
  <si>
    <t>Contoh:</t>
  </si>
  <si>
    <t>Tidak boleh kosong</t>
  </si>
  <si>
    <t>• Transaction Amount</t>
  </si>
  <si>
    <r>
      <t xml:space="preserve">Isi </t>
    </r>
    <r>
      <rPr>
        <b/>
        <sz val="11"/>
        <color theme="1"/>
        <rFont val="Calibri"/>
        <family val="2"/>
        <scheme val="minor"/>
      </rPr>
      <t>nominal transaksi</t>
    </r>
    <r>
      <rPr>
        <sz val="11"/>
        <color theme="1"/>
        <rFont val="Calibri"/>
        <family val="2"/>
        <scheme val="minor"/>
      </rPr>
      <t xml:space="preserve"> sesuai mutasi bank</t>
    </r>
  </si>
  <si>
    <r>
      <t xml:space="preserve">Selalu isi </t>
    </r>
    <r>
      <rPr>
        <b/>
        <sz val="11"/>
        <color theme="1"/>
        <rFont val="Calibri"/>
        <family val="2"/>
        <scheme val="minor"/>
      </rPr>
      <t xml:space="preserve">angka positif, </t>
    </r>
    <r>
      <rPr>
        <sz val="11"/>
        <color theme="1"/>
        <rFont val="Calibri"/>
        <family val="2"/>
        <scheme val="minor"/>
      </rPr>
      <t>Tidak perlu tanda minus</t>
    </r>
  </si>
  <si>
    <r>
      <t xml:space="preserve">Jangan pakai format teks seperti </t>
    </r>
    <r>
      <rPr>
        <sz val="10"/>
        <color theme="1"/>
        <rFont val="Arial Unicode MS"/>
        <family val="2"/>
      </rPr>
      <t>Rp 150.000</t>
    </r>
  </si>
  <si>
    <t>• Transaction Description</t>
  </si>
  <si>
    <r>
      <t xml:space="preserve">Isi </t>
    </r>
    <r>
      <rPr>
        <b/>
        <sz val="11"/>
        <color theme="1"/>
        <rFont val="Calibri"/>
        <family val="2"/>
        <scheme val="minor"/>
      </rPr>
      <t>keterangan transaksi</t>
    </r>
  </si>
  <si>
    <t>Boleh copy langsung dari mutasi bank</t>
  </si>
  <si>
    <t>Boleh disingkat asal masih jelas</t>
  </si>
  <si>
    <t>1. SALDO AWAL</t>
  </si>
  <si>
    <t>2. TRANSFER DARI BUDI</t>
  </si>
  <si>
    <t>3. BIAYA ADMIN BANK</t>
  </si>
  <si>
    <t>4. PEMBAYARAN LISTRIK</t>
  </si>
  <si>
    <t>• Transaction Category</t>
  </si>
  <si>
    <r>
      <t xml:space="preserve">Digunakan untuk menandai </t>
    </r>
    <r>
      <rPr>
        <b/>
        <sz val="11"/>
        <color theme="1"/>
        <rFont val="Calibri"/>
        <family val="2"/>
        <scheme val="minor"/>
      </rPr>
      <t>uang masuk atau keluar</t>
    </r>
  </si>
  <si>
    <t>Isi salah satu dari:</t>
  </si>
  <si>
    <r>
      <rPr>
        <b/>
        <sz val="10"/>
        <color theme="1"/>
        <rFont val="Arial Unicode MS"/>
        <family val="2"/>
      </rPr>
      <t>debit</t>
    </r>
    <r>
      <rPr>
        <sz val="11"/>
        <color theme="1"/>
        <rFont val="Calibri"/>
        <family val="2"/>
        <scheme val="minor"/>
      </rPr>
      <t xml:space="preserve"> → uang keluar</t>
    </r>
  </si>
  <si>
    <r>
      <rPr>
        <b/>
        <sz val="10"/>
        <color theme="1"/>
        <rFont val="Arial Unicode MS"/>
        <family val="2"/>
      </rPr>
      <t>credit</t>
    </r>
    <r>
      <rPr>
        <sz val="11"/>
        <color theme="1"/>
        <rFont val="Calibri"/>
        <family val="2"/>
        <scheme val="minor"/>
      </rPr>
      <t xml:space="preserve"> → uang masuk</t>
    </r>
  </si>
  <si>
    <r>
      <t>1. SALDO AWAL</t>
    </r>
    <r>
      <rPr>
        <sz val="11"/>
        <color theme="1"/>
        <rFont val="Calibri"/>
        <family val="2"/>
        <scheme val="minor"/>
      </rPr>
      <t xml:space="preserve"> → </t>
    </r>
    <r>
      <rPr>
        <b/>
        <sz val="10"/>
        <color theme="1"/>
        <rFont val="Arial Unicode MS"/>
        <family val="2"/>
      </rPr>
      <t>credit</t>
    </r>
  </si>
  <si>
    <r>
      <t>2. BIAYA ADMIN BANK</t>
    </r>
    <r>
      <rPr>
        <sz val="11"/>
        <color theme="1"/>
        <rFont val="Calibri"/>
        <family val="2"/>
        <scheme val="minor"/>
      </rPr>
      <t xml:space="preserve"> → </t>
    </r>
    <r>
      <rPr>
        <b/>
        <sz val="10"/>
        <color theme="1"/>
        <rFont val="Arial Unicode MS"/>
        <family val="2"/>
      </rPr>
      <t>debit</t>
    </r>
  </si>
  <si>
    <r>
      <t>3. TRANSFER MASUK</t>
    </r>
    <r>
      <rPr>
        <sz val="11"/>
        <color theme="1"/>
        <rFont val="Calibri"/>
        <family val="2"/>
        <scheme val="minor"/>
      </rPr>
      <t xml:space="preserve"> → </t>
    </r>
    <r>
      <rPr>
        <b/>
        <sz val="10"/>
        <color theme="1"/>
        <rFont val="Arial Unicode MS"/>
        <family val="2"/>
      </rPr>
      <t>credit</t>
    </r>
  </si>
  <si>
    <t>• Journal Mapping (Opsional)</t>
  </si>
  <si>
    <r>
      <t>Boleh dikosongkan</t>
    </r>
    <r>
      <rPr>
        <sz val="11"/>
        <color theme="1"/>
        <rFont val="Calibri"/>
        <family val="2"/>
        <scheme val="minor"/>
      </rPr>
      <t xml:space="preserve"> jika tidak paham akuntansi</t>
    </r>
  </si>
  <si>
    <t>Digunakan untuk mengaitkan transaksi ke akun jurnal</t>
  </si>
  <si>
    <t>Jika diisi, gunakan nama akun akuntansi</t>
  </si>
  <si>
    <t>1. Kas</t>
  </si>
  <si>
    <t>2. Kas/Bank</t>
  </si>
  <si>
    <t>3. Pendapatan Usaha</t>
  </si>
  <si>
    <t>4. Beban Admin Bank</t>
  </si>
  <si>
    <t>5. Beban Operasional - Listrik</t>
  </si>
  <si>
    <t>100001</t>
  </si>
  <si>
    <t>Bank</t>
  </si>
  <si>
    <t>100002</t>
  </si>
  <si>
    <t>Uang Tunai Valas</t>
  </si>
  <si>
    <t>100003</t>
  </si>
  <si>
    <t>Bank Hutang</t>
  </si>
  <si>
    <t>100004</t>
  </si>
  <si>
    <t>Bank Transfer</t>
  </si>
  <si>
    <t>100005</t>
  </si>
  <si>
    <t>Bank BCA</t>
  </si>
  <si>
    <t>200001</t>
  </si>
  <si>
    <t>Piutang Usaha</t>
  </si>
  <si>
    <t>200002</t>
  </si>
  <si>
    <t>Peralatan Kantor</t>
  </si>
  <si>
    <t>200003</t>
  </si>
  <si>
    <t>Piutang Lain-Lain</t>
  </si>
  <si>
    <t>200004</t>
  </si>
  <si>
    <t>Piutang Pemegang Saham</t>
  </si>
  <si>
    <t>200005</t>
  </si>
  <si>
    <t>Komputer</t>
  </si>
  <si>
    <t>200006</t>
  </si>
  <si>
    <t>Inventaris Kantor</t>
  </si>
  <si>
    <t>200007</t>
  </si>
  <si>
    <t>PPN Masukan</t>
  </si>
  <si>
    <t>200008</t>
  </si>
  <si>
    <t>Kendaraan</t>
  </si>
  <si>
    <t>200009</t>
  </si>
  <si>
    <t>Persediaan</t>
  </si>
  <si>
    <t>200010</t>
  </si>
  <si>
    <t>Pajak dibayar dimuka</t>
  </si>
  <si>
    <t>200011</t>
  </si>
  <si>
    <t>Biaya dibayar dimuka</t>
  </si>
  <si>
    <t>200012</t>
  </si>
  <si>
    <t>Security Deposit</t>
  </si>
  <si>
    <t>200013</t>
  </si>
  <si>
    <t>Furniture</t>
  </si>
  <si>
    <t>300001</t>
  </si>
  <si>
    <t>PPN Keluaran</t>
  </si>
  <si>
    <t>300002</t>
  </si>
  <si>
    <t>Hutang Lain-Lain</t>
  </si>
  <si>
    <t>300003</t>
  </si>
  <si>
    <t>Akumulasi Penyusutan Peralatan Kantor</t>
  </si>
  <si>
    <t>300004</t>
  </si>
  <si>
    <t>Hutang Pemegang Saham</t>
  </si>
  <si>
    <t>300005</t>
  </si>
  <si>
    <t>Akumulasi Penyusutan Inventaris Kantor</t>
  </si>
  <si>
    <t>300006</t>
  </si>
  <si>
    <t>Pendapatan Diterima Dimuka</t>
  </si>
  <si>
    <t>300007</t>
  </si>
  <si>
    <t>Hutang PPN</t>
  </si>
  <si>
    <t>300008</t>
  </si>
  <si>
    <t>Hutang PPH</t>
  </si>
  <si>
    <t>300009</t>
  </si>
  <si>
    <t>Hutang Leasing</t>
  </si>
  <si>
    <t>300010</t>
  </si>
  <si>
    <t>Akumulasi Penyusutan Kendaraan</t>
  </si>
  <si>
    <t>300011</t>
  </si>
  <si>
    <t>Pendapatan</t>
  </si>
  <si>
    <t>300012</t>
  </si>
  <si>
    <t>Hutang Usaha</t>
  </si>
  <si>
    <t>300013</t>
  </si>
  <si>
    <t>Hutang Gaji</t>
  </si>
  <si>
    <t>300014</t>
  </si>
  <si>
    <t>Hutang Bank</t>
  </si>
  <si>
    <t>300015</t>
  </si>
  <si>
    <t>Hutang PPH 21</t>
  </si>
  <si>
    <t>300017</t>
  </si>
  <si>
    <t>Hutang PPH 4 ayat 2</t>
  </si>
  <si>
    <t>300018</t>
  </si>
  <si>
    <t>Akumulasi Penyusutan Furniture</t>
  </si>
  <si>
    <t>400001</t>
  </si>
  <si>
    <t>Penjualan dengan PPN</t>
  </si>
  <si>
    <t>400002</t>
  </si>
  <si>
    <t>Penjualan tanpa PPN</t>
  </si>
  <si>
    <t>400003</t>
  </si>
  <si>
    <t>Pendapatan Usaha lainnya</t>
  </si>
  <si>
    <t>500001</t>
  </si>
  <si>
    <t>HPP</t>
  </si>
  <si>
    <t>500002</t>
  </si>
  <si>
    <t>HPP UPAH</t>
  </si>
  <si>
    <t>500003</t>
  </si>
  <si>
    <t>HPP Sample</t>
  </si>
  <si>
    <t>500004</t>
  </si>
  <si>
    <t>HPP Usaha lainnya</t>
  </si>
  <si>
    <t>600001</t>
  </si>
  <si>
    <t>Modal</t>
  </si>
  <si>
    <t>700001</t>
  </si>
  <si>
    <t>Biaya Administrasi Bank</t>
  </si>
  <si>
    <t>700002</t>
  </si>
  <si>
    <t>Pajak atas Pendapatan Bunga Bank</t>
  </si>
  <si>
    <t>700003</t>
  </si>
  <si>
    <t>Beban lain-lain</t>
  </si>
  <si>
    <t>700004</t>
  </si>
  <si>
    <t>Biaya Transportasi</t>
  </si>
  <si>
    <t>700005</t>
  </si>
  <si>
    <t>Biaya Gaji</t>
  </si>
  <si>
    <t>700006</t>
  </si>
  <si>
    <t>Biaya Marketing</t>
  </si>
  <si>
    <t>700007</t>
  </si>
  <si>
    <t>Biaya Penyusutan Peralatan Kantor</t>
  </si>
  <si>
    <t>700008</t>
  </si>
  <si>
    <t>Biaya Sewa</t>
  </si>
  <si>
    <t>700009</t>
  </si>
  <si>
    <t>Biaya BPJS</t>
  </si>
  <si>
    <t>700010</t>
  </si>
  <si>
    <t>Biaya Perjalanan Dinas</t>
  </si>
  <si>
    <t>700011</t>
  </si>
  <si>
    <t>Biaya Konsumsi</t>
  </si>
  <si>
    <t>700012</t>
  </si>
  <si>
    <t>Biaya Penjualan</t>
  </si>
  <si>
    <t>700013</t>
  </si>
  <si>
    <t>Biaya Perlengkapan</t>
  </si>
  <si>
    <t>700014</t>
  </si>
  <si>
    <t>Biaya Service</t>
  </si>
  <si>
    <t>700015</t>
  </si>
  <si>
    <t>Biaya Konsultan</t>
  </si>
  <si>
    <t>700016</t>
  </si>
  <si>
    <t>Biaya Penyusutan Inventaris Kantor</t>
  </si>
  <si>
    <t>700017</t>
  </si>
  <si>
    <t>Biaya Pemeliharaan Kantor</t>
  </si>
  <si>
    <t>700018</t>
  </si>
  <si>
    <t>Biaya Penyusutan Kendaraan</t>
  </si>
  <si>
    <t>700019</t>
  </si>
  <si>
    <t>Biaya Telepon</t>
  </si>
  <si>
    <t>700020</t>
  </si>
  <si>
    <t>Biaya Pemeliharaan Kendaraan Kantor</t>
  </si>
  <si>
    <t>700021</t>
  </si>
  <si>
    <t>Biaya Rumah Tangga</t>
  </si>
  <si>
    <t>700022</t>
  </si>
  <si>
    <t>Biaya Iuran Kebersihan, Keamanan</t>
  </si>
  <si>
    <t>700023</t>
  </si>
  <si>
    <t>Biaya Kirim Barang</t>
  </si>
  <si>
    <t>700024</t>
  </si>
  <si>
    <t>Biaya BBM</t>
  </si>
  <si>
    <t>700025</t>
  </si>
  <si>
    <t>Biaya Listrik dan Air</t>
  </si>
  <si>
    <t>700026</t>
  </si>
  <si>
    <t>Biaya Fotokopi, Materai</t>
  </si>
  <si>
    <t>700027</t>
  </si>
  <si>
    <t>Biaya Telekomunikasi</t>
  </si>
  <si>
    <t>700028</t>
  </si>
  <si>
    <t>Upah Buruh / Kuli Angkut</t>
  </si>
  <si>
    <t>700029</t>
  </si>
  <si>
    <t>Biaya Legalitas</t>
  </si>
  <si>
    <t>700030</t>
  </si>
  <si>
    <t>Biaya Asuransi</t>
  </si>
  <si>
    <t>700031</t>
  </si>
  <si>
    <t>Biaya Renovasi</t>
  </si>
  <si>
    <t>700032</t>
  </si>
  <si>
    <t>Biaya Bunga Pinjaman Bank</t>
  </si>
  <si>
    <t>700033</t>
  </si>
  <si>
    <t>Biaya Alat Tulis Kantor</t>
  </si>
  <si>
    <t>700035</t>
  </si>
  <si>
    <t>Biaya Pajak</t>
  </si>
  <si>
    <t>700036</t>
  </si>
  <si>
    <t>Biaya Administrasi Bank Hutang</t>
  </si>
  <si>
    <t>700037</t>
  </si>
  <si>
    <t>Biaya Provisi Bank</t>
  </si>
  <si>
    <t>700038</t>
  </si>
  <si>
    <t>Biaya Perijinan</t>
  </si>
  <si>
    <t>700039</t>
  </si>
  <si>
    <t>Beban PPH 4 ayat 2</t>
  </si>
  <si>
    <t>700040</t>
  </si>
  <si>
    <t>Biaya Penyusutan Furniture</t>
  </si>
  <si>
    <t>700042</t>
  </si>
  <si>
    <t>Biaya Operasional Kantor</t>
  </si>
  <si>
    <t>800001</t>
  </si>
  <si>
    <t>Pendapatan Bunga Bank</t>
  </si>
  <si>
    <t>800002</t>
  </si>
  <si>
    <t>Pendapatan Lain-lain</t>
  </si>
  <si>
    <t>800003</t>
  </si>
  <si>
    <t>Laba Rugi Ditahan</t>
  </si>
  <si>
    <t>800004</t>
  </si>
  <si>
    <t>Laba Rugi Tahun berjalan</t>
  </si>
  <si>
    <t>800005</t>
  </si>
  <si>
    <t>Laba Rugi Ditahan atas Tax Amnesty</t>
  </si>
  <si>
    <t>800006</t>
  </si>
  <si>
    <t>Pendapatan Bunga Bank BCA</t>
  </si>
  <si>
    <t>Powered by Nexius</t>
  </si>
  <si>
    <t>BCA-5271838663</t>
  </si>
  <si>
    <t>8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</si>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</sst>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9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i/>
      <sz val="10"/>
      <color rgb="FF80808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8"/>
      <color theme="1"/>
      <name val="Calibri"/>
      <family val="2"/>
      <scheme val="minor"/>
    </font>
    <font>
      <b/>
      <sz val="10"/>
      <color theme="1"/>
      <name val="Arial Unicode MS"/>
      <family val="2"/>
    </font>
  </fonts>
  <fills count="6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2F2F2"/>
      </patternFill>
    </fill>
    <fill>
      <patternFill patternType="solid">
        <fgColor rgb="FFF0F0F0"/>
        <bgColor rgb="FFF0F0F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0" fontId="2" fillId="4" borderId="0" xfId="0" applyFont="1" applyFill="1" applyAlignment="1">
      <alignment horizontal="right"/>
    </xf>
    <xf numFmtId="14" fontId="0" fillId="0" borderId="1" xfId="0" applyNumberFormat="1" applyBorder="1" applyAlignment="1">
      <alignment horizontal="left"/>
    </xf>
    <xf numFmtId="14" fontId="0" fillId="0" borderId="0" xfId="0" applyNumberFormat="1"/>
    <xf numFmtId="14" fontId="3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0" fillId="0" borderId="1" xfId="0" applyBorder="1"/>
    <xf numFmtId="0" fontId="7" fillId="0" borderId="0" xfId="0" applyFont="1"/>
    <xf numFmtId="0" fontId="5" fillId="0" borderId="0" xfId="0" applyFont="1"/>
    <xf numFmtId="14" fontId="6" fillId="0" borderId="0" xfId="0" applyNumberFormat="1" applyFont="1"/>
    <xf numFmtId="0" fontId="4" fillId="0" borderId="0" xfId="0" applyFont="1"/>
    <xf numFmtId="0" fontId="6" fillId="0" borderId="0" xfId="0" applyFont="1"/>
    <xf numFmtId="14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workbookViewId="0">
      <selection sqref="A1:E6"/>
    </sheetView>
  </sheetViews>
  <sheetFormatPr defaultColWidth="8.85546875" defaultRowHeight="15"/>
  <cols>
    <col min="1" max="1" width="21.85546875" style="6" customWidth="1"/>
    <col min="2" max="2" width="20" customWidth="1"/>
    <col min="3" max="3" width="81" customWidth="1"/>
    <col min="4" max="4" width="22" customWidth="1"/>
    <col min="5" max="5" width="35.140625" customWidth="1"/>
  </cols>
  <sheetData>
    <row r="1" spans="1:5">
      <c r="A1" s="18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5">
        <v>45658</v>
      </c>
      <c r="B2" s="3">
        <v>1500000</v>
      </c>
      <c r="C2" s="2" t="s">
        <v>5</v>
      </c>
      <c r="D2" s="2" t="s">
        <v>6</v>
      </c>
      <c r="E2" s="12"/>
    </row>
    <row r="3" spans="1:5">
      <c r="A3" s="7">
        <v>45688</v>
      </c>
      <c r="B3" s="8">
        <v>137000</v>
      </c>
      <c r="C3" s="9" t="s">
        <v>7</v>
      </c>
      <c r="D3" s="9" t="s">
        <v>8</v>
      </c>
      <c r="E3" s="12"/>
    </row>
    <row r="4" spans="1:5">
      <c r="A4" s="7">
        <v>45688</v>
      </c>
      <c r="B4" s="8">
        <v>48000</v>
      </c>
      <c r="C4" s="9" t="s">
        <v>9</v>
      </c>
      <c r="D4" s="9" t="s">
        <v>8</v>
      </c>
      <c r="E4" s="12"/>
    </row>
    <row r="5" spans="1:5">
      <c r="A5" s="7">
        <v>45688</v>
      </c>
      <c r="B5" s="8">
        <v>50000</v>
      </c>
      <c r="C5" s="11" t="s">
        <v>10</v>
      </c>
      <c r="D5" s="9" t="s">
        <v>8</v>
      </c>
      <c r="E5" s="12"/>
    </row>
    <row r="6" spans="1:5">
      <c r="A6" s="7">
        <v>45688</v>
      </c>
      <c r="B6" s="8">
        <v>1000000</v>
      </c>
      <c r="C6" s="9" t="s">
        <v>11</v>
      </c>
      <c r="D6" s="10" t="s">
        <v>6</v>
      </c>
      <c r="E6" s="12"/>
    </row>
  </sheetData>
  <autoFilter ref="A1:D1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1AE6B-8FB8-DB4B-876D-E74F44532494}">
  <dimension ref="B1:B56"/>
  <sheetViews>
    <sheetView topLeftCell="A16" zoomScale="172" workbookViewId="0">
      <selection activeCell="B26" sqref="B26"/>
    </sheetView>
  </sheetViews>
  <sheetFormatPr defaultColWidth="11.42578125" defaultRowHeight="15"/>
  <cols>
    <col min="1" max="1" width="3.28515625" customWidth="1"/>
  </cols>
  <sheetData>
    <row r="1" spans="2:2" ht="24">
      <c r="B1" s="13" t="s">
        <v>12</v>
      </c>
    </row>
    <row r="3" spans="2:2">
      <c r="B3" t="s">
        <v>13</v>
      </c>
    </row>
    <row r="4" spans="2:2">
      <c r="B4" t="s">
        <v>14</v>
      </c>
    </row>
    <row r="5" spans="2:2">
      <c r="B5" t="s">
        <v>15</v>
      </c>
    </row>
    <row r="6" spans="2:2">
      <c r="B6" t="s">
        <v>16</v>
      </c>
    </row>
    <row r="8" spans="2:2" ht="24">
      <c r="B8" s="13" t="s">
        <v>17</v>
      </c>
    </row>
    <row r="10" spans="2:2" ht="18.95">
      <c r="B10" s="14" t="s">
        <v>18</v>
      </c>
    </row>
    <row r="11" spans="2:2">
      <c r="B11" t="s">
        <v>19</v>
      </c>
    </row>
    <row r="12" spans="2:2">
      <c r="B12" t="s">
        <v>20</v>
      </c>
    </row>
    <row r="13" spans="2:2">
      <c r="B13" t="s">
        <v>21</v>
      </c>
    </row>
    <row r="14" spans="2:2" ht="15.95">
      <c r="B14" s="15">
        <v>45658</v>
      </c>
    </row>
    <row r="15" spans="2:2" ht="15.95">
      <c r="B15" s="15">
        <v>45688</v>
      </c>
    </row>
    <row r="16" spans="2:2">
      <c r="B16" s="16" t="s">
        <v>22</v>
      </c>
    </row>
    <row r="18" spans="2:2" ht="18.95">
      <c r="B18" s="14" t="s">
        <v>23</v>
      </c>
    </row>
    <row r="19" spans="2:2">
      <c r="B19" t="s">
        <v>24</v>
      </c>
    </row>
    <row r="20" spans="2:2">
      <c r="B20" t="s">
        <v>25</v>
      </c>
    </row>
    <row r="21" spans="2:2">
      <c r="B21" t="s">
        <v>21</v>
      </c>
    </row>
    <row r="22" spans="2:2" ht="15.95">
      <c r="B22" s="17">
        <v>1500000</v>
      </c>
    </row>
    <row r="23" spans="2:2" ht="15.95">
      <c r="B23" s="17">
        <v>48000</v>
      </c>
    </row>
    <row r="24" spans="2:2" ht="15.95">
      <c r="B24" s="17">
        <v>137000</v>
      </c>
    </row>
    <row r="25" spans="2:2" ht="15.95">
      <c r="B25" t="s">
        <v>26</v>
      </c>
    </row>
    <row r="27" spans="2:2" ht="18.95">
      <c r="B27" s="14" t="s">
        <v>27</v>
      </c>
    </row>
    <row r="28" spans="2:2">
      <c r="B28" t="s">
        <v>28</v>
      </c>
    </row>
    <row r="29" spans="2:2">
      <c r="B29" t="s">
        <v>29</v>
      </c>
    </row>
    <row r="30" spans="2:2">
      <c r="B30" t="s">
        <v>30</v>
      </c>
    </row>
    <row r="31" spans="2:2">
      <c r="B31" t="s">
        <v>21</v>
      </c>
    </row>
    <row r="32" spans="2:2" ht="15.95">
      <c r="B32" s="17" t="s">
        <v>31</v>
      </c>
    </row>
    <row r="33" spans="2:2" ht="15.95">
      <c r="B33" s="17" t="s">
        <v>32</v>
      </c>
    </row>
    <row r="34" spans="2:2" ht="15.95">
      <c r="B34" s="17" t="s">
        <v>33</v>
      </c>
    </row>
    <row r="35" spans="2:2" ht="15.95">
      <c r="B35" s="17" t="s">
        <v>34</v>
      </c>
    </row>
    <row r="37" spans="2:2" ht="18.95">
      <c r="B37" s="14" t="s">
        <v>35</v>
      </c>
    </row>
    <row r="38" spans="2:2">
      <c r="B38" t="s">
        <v>36</v>
      </c>
    </row>
    <row r="39" spans="2:2">
      <c r="B39" t="s">
        <v>37</v>
      </c>
    </row>
    <row r="40" spans="2:2" ht="15.95">
      <c r="B40" s="17" t="s">
        <v>38</v>
      </c>
    </row>
    <row r="41" spans="2:2" ht="15.95">
      <c r="B41" s="17" t="s">
        <v>39</v>
      </c>
    </row>
    <row r="42" spans="2:2">
      <c r="B42" t="s">
        <v>21</v>
      </c>
    </row>
    <row r="43" spans="2:2" ht="15.95">
      <c r="B43" s="17" t="s">
        <v>40</v>
      </c>
    </row>
    <row r="44" spans="2:2" ht="15.95">
      <c r="B44" s="17" t="s">
        <v>41</v>
      </c>
    </row>
    <row r="45" spans="2:2" ht="15.95">
      <c r="B45" s="17" t="s">
        <v>42</v>
      </c>
    </row>
    <row r="47" spans="2:2" ht="18.95">
      <c r="B47" s="14" t="s">
        <v>43</v>
      </c>
    </row>
    <row r="48" spans="2:2">
      <c r="B48" s="16" t="s">
        <v>44</v>
      </c>
    </row>
    <row r="49" spans="2:2">
      <c r="B49" t="s">
        <v>45</v>
      </c>
    </row>
    <row r="50" spans="2:2">
      <c r="B50" t="s">
        <v>46</v>
      </c>
    </row>
    <row r="51" spans="2:2">
      <c r="B51" t="s">
        <v>21</v>
      </c>
    </row>
    <row r="52" spans="2:2" ht="15.95">
      <c r="B52" s="17" t="s">
        <v>47</v>
      </c>
    </row>
    <row r="53" spans="2:2" ht="15.95">
      <c r="B53" s="17" t="s">
        <v>48</v>
      </c>
    </row>
    <row r="54" spans="2:2" ht="15.95">
      <c r="B54" s="17" t="s">
        <v>49</v>
      </c>
    </row>
    <row r="55" spans="2:2" ht="15.95">
      <c r="B55" s="17" t="s">
        <v>50</v>
      </c>
    </row>
    <row r="56" spans="2:2" ht="15.95">
      <c r="B56" s="17" t="s">
        <v>51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91"/>
  <sheetViews>
    <sheetView workbookViewId="0"/>
  </sheetViews>
  <sheetFormatPr defaultColWidth="8.85546875" defaultRowHeight="15"/>
  <cols>
    <col min="2" max="2" width="19" customWidth="1"/>
  </cols>
  <sheetData>
    <row r="1" spans="1:2">
      <c r="A1" t="s">
        <v>52</v>
      </c>
      <c r="B1" t="s">
        <v>53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124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128</v>
      </c>
      <c r="B39" t="s">
        <v>129</v>
      </c>
    </row>
    <row r="40" spans="1:2">
      <c r="A40" t="s">
        <v>130</v>
      </c>
      <c r="B40" t="s">
        <v>131</v>
      </c>
    </row>
    <row r="41" spans="1:2">
      <c r="A41" t="s">
        <v>132</v>
      </c>
      <c r="B41" t="s">
        <v>133</v>
      </c>
    </row>
    <row r="42" spans="1:2">
      <c r="A42" t="s">
        <v>134</v>
      </c>
      <c r="B42" t="s">
        <v>135</v>
      </c>
    </row>
    <row r="43" spans="1:2">
      <c r="A43" t="s">
        <v>136</v>
      </c>
      <c r="B43" t="s">
        <v>137</v>
      </c>
    </row>
    <row r="44" spans="1:2">
      <c r="A44" t="s">
        <v>138</v>
      </c>
      <c r="B44" t="s">
        <v>139</v>
      </c>
    </row>
    <row r="45" spans="1:2">
      <c r="A45" t="s">
        <v>140</v>
      </c>
      <c r="B45" t="s">
        <v>141</v>
      </c>
    </row>
    <row r="46" spans="1:2">
      <c r="A46" t="s">
        <v>142</v>
      </c>
      <c r="B46" t="s">
        <v>143</v>
      </c>
    </row>
    <row r="47" spans="1:2">
      <c r="A47" t="s">
        <v>144</v>
      </c>
      <c r="B47" t="s">
        <v>145</v>
      </c>
    </row>
    <row r="48" spans="1:2">
      <c r="A48" t="s">
        <v>146</v>
      </c>
      <c r="B48" t="s">
        <v>147</v>
      </c>
    </row>
    <row r="49" spans="1:2">
      <c r="A49" t="s">
        <v>148</v>
      </c>
      <c r="B49" t="s">
        <v>149</v>
      </c>
    </row>
    <row r="50" spans="1:2">
      <c r="A50" t="s">
        <v>150</v>
      </c>
      <c r="B50" t="s">
        <v>151</v>
      </c>
    </row>
    <row r="51" spans="1:2">
      <c r="A51" t="s">
        <v>152</v>
      </c>
      <c r="B51" t="s">
        <v>153</v>
      </c>
    </row>
    <row r="52" spans="1:2">
      <c r="A52" t="s">
        <v>154</v>
      </c>
      <c r="B52" t="s">
        <v>155</v>
      </c>
    </row>
    <row r="53" spans="1:2">
      <c r="A53" t="s">
        <v>156</v>
      </c>
      <c r="B53" t="s">
        <v>157</v>
      </c>
    </row>
    <row r="54" spans="1:2">
      <c r="A54" t="s">
        <v>158</v>
      </c>
      <c r="B54" t="s">
        <v>159</v>
      </c>
    </row>
    <row r="55" spans="1:2">
      <c r="A55" t="s">
        <v>160</v>
      </c>
      <c r="B55" t="s">
        <v>161</v>
      </c>
    </row>
    <row r="56" spans="1:2">
      <c r="A56" t="s">
        <v>162</v>
      </c>
      <c r="B56" t="s">
        <v>163</v>
      </c>
    </row>
    <row r="57" spans="1:2">
      <c r="A57" t="s">
        <v>164</v>
      </c>
      <c r="B57" t="s">
        <v>165</v>
      </c>
    </row>
    <row r="58" spans="1:2">
      <c r="A58" t="s">
        <v>166</v>
      </c>
      <c r="B58" t="s">
        <v>167</v>
      </c>
    </row>
    <row r="59" spans="1:2">
      <c r="A59" t="s">
        <v>168</v>
      </c>
      <c r="B59" t="s">
        <v>169</v>
      </c>
    </row>
    <row r="60" spans="1:2">
      <c r="A60" t="s">
        <v>170</v>
      </c>
      <c r="B60" t="s">
        <v>171</v>
      </c>
    </row>
    <row r="61" spans="1:2">
      <c r="A61" t="s">
        <v>172</v>
      </c>
      <c r="B61" t="s">
        <v>173</v>
      </c>
    </row>
    <row r="62" spans="1:2">
      <c r="A62" t="s">
        <v>174</v>
      </c>
      <c r="B62" t="s">
        <v>175</v>
      </c>
    </row>
    <row r="63" spans="1:2">
      <c r="A63" t="s">
        <v>176</v>
      </c>
      <c r="B63" t="s">
        <v>177</v>
      </c>
    </row>
    <row r="64" spans="1:2">
      <c r="A64" t="s">
        <v>178</v>
      </c>
      <c r="B64" t="s">
        <v>179</v>
      </c>
    </row>
    <row r="65" spans="1:2">
      <c r="A65" t="s">
        <v>180</v>
      </c>
      <c r="B65" t="s">
        <v>181</v>
      </c>
    </row>
    <row r="66" spans="1:2">
      <c r="A66" t="s">
        <v>182</v>
      </c>
      <c r="B66" t="s">
        <v>183</v>
      </c>
    </row>
    <row r="67" spans="1:2">
      <c r="A67" t="s">
        <v>184</v>
      </c>
      <c r="B67" t="s">
        <v>185</v>
      </c>
    </row>
    <row r="68" spans="1:2">
      <c r="A68" t="s">
        <v>186</v>
      </c>
      <c r="B68" t="s">
        <v>187</v>
      </c>
    </row>
    <row r="69" spans="1:2">
      <c r="A69" t="s">
        <v>188</v>
      </c>
      <c r="B69" t="s">
        <v>189</v>
      </c>
    </row>
    <row r="70" spans="1:2">
      <c r="A70" t="s">
        <v>190</v>
      </c>
      <c r="B70" t="s">
        <v>191</v>
      </c>
    </row>
    <row r="71" spans="1:2">
      <c r="A71" t="s">
        <v>192</v>
      </c>
      <c r="B71" t="s">
        <v>193</v>
      </c>
    </row>
    <row r="72" spans="1:2">
      <c r="A72" t="s">
        <v>194</v>
      </c>
      <c r="B72" t="s">
        <v>195</v>
      </c>
    </row>
    <row r="73" spans="1:2">
      <c r="A73" t="s">
        <v>196</v>
      </c>
      <c r="B73" t="s">
        <v>197</v>
      </c>
    </row>
    <row r="74" spans="1:2">
      <c r="A74" t="s">
        <v>198</v>
      </c>
      <c r="B74" t="s">
        <v>199</v>
      </c>
    </row>
    <row r="75" spans="1:2">
      <c r="A75" t="s">
        <v>200</v>
      </c>
      <c r="B75" t="s">
        <v>201</v>
      </c>
    </row>
    <row r="76" spans="1:2">
      <c r="A76" t="s">
        <v>202</v>
      </c>
      <c r="B76" t="s">
        <v>203</v>
      </c>
    </row>
    <row r="77" spans="1:2">
      <c r="A77" t="s">
        <v>204</v>
      </c>
      <c r="B77" t="s">
        <v>205</v>
      </c>
    </row>
    <row r="78" spans="1:2">
      <c r="A78" t="s">
        <v>206</v>
      </c>
      <c r="B78" t="s">
        <v>207</v>
      </c>
    </row>
    <row r="79" spans="1:2">
      <c r="A79" t="s">
        <v>208</v>
      </c>
      <c r="B79" t="s">
        <v>209</v>
      </c>
    </row>
    <row r="80" spans="1:2">
      <c r="A80" t="s">
        <v>210</v>
      </c>
      <c r="B80" t="s">
        <v>211</v>
      </c>
    </row>
    <row r="81" spans="1:2">
      <c r="A81" t="s">
        <v>212</v>
      </c>
      <c r="B81" t="s">
        <v>213</v>
      </c>
    </row>
    <row r="82" spans="1:2">
      <c r="A82" t="s">
        <v>214</v>
      </c>
      <c r="B82" t="s">
        <v>215</v>
      </c>
    </row>
    <row r="83" spans="1:2">
      <c r="A83" t="s">
        <v>216</v>
      </c>
      <c r="B83" t="s">
        <v>217</v>
      </c>
    </row>
    <row r="84" spans="1:2">
      <c r="A84" t="s">
        <v>218</v>
      </c>
      <c r="B84" t="s">
        <v>219</v>
      </c>
    </row>
    <row r="85" spans="1:2">
      <c r="A85" t="s">
        <v>220</v>
      </c>
      <c r="B85" t="s">
        <v>221</v>
      </c>
    </row>
    <row r="86" spans="1:2">
      <c r="A86" t="s">
        <v>222</v>
      </c>
      <c r="B86" t="s">
        <v>223</v>
      </c>
    </row>
    <row r="87" spans="1:2">
      <c r="A87" t="s">
        <v>224</v>
      </c>
      <c r="B87" t="s">
        <v>225</v>
      </c>
    </row>
    <row r="88" spans="1:2">
      <c r="A88" t="s">
        <v>226</v>
      </c>
      <c r="B88" t="s">
        <v>227</v>
      </c>
    </row>
    <row r="89" spans="1:2">
      <c r="A89" t="s">
        <v>228</v>
      </c>
      <c r="B89" t="s">
        <v>229</v>
      </c>
    </row>
    <row r="91" spans="1:2">
      <c r="B91" s="4" t="s">
        <v>230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97"/>
  <sheetViews>
    <sheetView workbookViewId="0"/>
  </sheetViews>
  <sheetFormatPr defaultColWidth="8.85546875" defaultRowHeight="15"/>
  <cols>
    <col min="2" max="2" width="19" customWidth="1"/>
  </cols>
  <sheetData>
    <row r="1" spans="1:5">
      <c r="A1" t="e">
        <f>#REF!</f>
        <v>#REF!</v>
      </c>
      <c r="B1" t="s">
        <v>231</v>
      </c>
      <c r="C1">
        <v>8</v>
      </c>
      <c r="D1">
        <v>2025</v>
      </c>
      <c r="E1" t="e">
        <f>ABS(#REF!)</f>
        <v>#REF!</v>
      </c>
    </row>
    <row r="2" spans="1:5">
      <c r="A2" t="s">
        <v>231</v>
      </c>
      <c r="B2" t="e">
        <f>#REF!</f>
        <v>#REF!</v>
      </c>
      <c r="C2">
        <v>8</v>
      </c>
      <c r="D2">
        <v>2025</v>
      </c>
      <c r="E2" t="e">
        <f>ABS(#REF!)</f>
        <v>#REF!</v>
      </c>
    </row>
    <row r="3" spans="1:5">
      <c r="A3" t="s">
        <v>231</v>
      </c>
      <c r="B3" t="e">
        <f>#REF!</f>
        <v>#REF!</v>
      </c>
      <c r="C3">
        <v>8</v>
      </c>
      <c r="D3">
        <v>2025</v>
      </c>
      <c r="E3" t="e">
        <f>ABS(#REF!)</f>
        <v>#REF!</v>
      </c>
    </row>
    <row r="4" spans="1:5">
      <c r="A4" t="s">
        <v>231</v>
      </c>
      <c r="B4" t="e">
        <f>#REF!</f>
        <v>#REF!</v>
      </c>
      <c r="C4">
        <v>8</v>
      </c>
      <c r="D4">
        <v>2025</v>
      </c>
      <c r="E4" t="e">
        <f>ABS(#REF!)</f>
        <v>#REF!</v>
      </c>
    </row>
    <row r="5" spans="1:5">
      <c r="A5" t="s">
        <v>231</v>
      </c>
      <c r="B5" t="e">
        <f>#REF!</f>
        <v>#REF!</v>
      </c>
      <c r="C5">
        <v>8</v>
      </c>
      <c r="D5">
        <v>2025</v>
      </c>
      <c r="E5" t="e">
        <f>ABS(#REF!)</f>
        <v>#REF!</v>
      </c>
    </row>
    <row r="6" spans="1:5">
      <c r="A6" t="s">
        <v>59</v>
      </c>
      <c r="B6" t="e">
        <f>#REF!</f>
        <v>#REF!</v>
      </c>
      <c r="C6">
        <v>8</v>
      </c>
      <c r="D6">
        <v>2025</v>
      </c>
      <c r="E6" t="e">
        <f>ABS(#REF!)</f>
        <v>#REF!</v>
      </c>
    </row>
    <row r="7" spans="1:5">
      <c r="A7" t="s">
        <v>231</v>
      </c>
      <c r="B7" t="e">
        <f>#REF!</f>
        <v>#REF!</v>
      </c>
      <c r="C7">
        <v>8</v>
      </c>
      <c r="D7">
        <v>2025</v>
      </c>
      <c r="E7" t="e">
        <f>ABS(#REF!)</f>
        <v>#REF!</v>
      </c>
    </row>
    <row r="8" spans="1:5">
      <c r="A8" t="s">
        <v>59</v>
      </c>
      <c r="B8" t="e">
        <f>#REF!</f>
        <v>#REF!</v>
      </c>
      <c r="C8">
        <v>8</v>
      </c>
      <c r="D8">
        <v>2025</v>
      </c>
      <c r="E8" t="e">
        <f>ABS(#REF!)</f>
        <v>#REF!</v>
      </c>
    </row>
    <row r="9" spans="1:5">
      <c r="A9" t="s">
        <v>231</v>
      </c>
      <c r="B9" t="e">
        <f>#REF!</f>
        <v>#REF!</v>
      </c>
      <c r="C9">
        <v>8</v>
      </c>
      <c r="D9">
        <v>2025</v>
      </c>
      <c r="E9" t="e">
        <f>ABS(#REF!)</f>
        <v>#REF!</v>
      </c>
    </row>
    <row r="10" spans="1:5">
      <c r="A10" t="s">
        <v>231</v>
      </c>
      <c r="B10" t="e">
        <f>#REF!</f>
        <v>#REF!</v>
      </c>
      <c r="C10">
        <v>8</v>
      </c>
      <c r="D10">
        <v>2025</v>
      </c>
      <c r="E10" t="e">
        <f>ABS(#REF!)</f>
        <v>#REF!</v>
      </c>
    </row>
    <row r="11" spans="1:5">
      <c r="A11" t="s">
        <v>231</v>
      </c>
      <c r="B11" t="e">
        <f>#REF!</f>
        <v>#REF!</v>
      </c>
      <c r="C11">
        <v>8</v>
      </c>
      <c r="D11">
        <v>2025</v>
      </c>
      <c r="E11" t="e">
        <f>ABS(#REF!)</f>
        <v>#REF!</v>
      </c>
    </row>
    <row r="12" spans="1:5">
      <c r="A12" t="s">
        <v>231</v>
      </c>
      <c r="B12" t="e">
        <f>#REF!</f>
        <v>#REF!</v>
      </c>
      <c r="C12">
        <v>8</v>
      </c>
      <c r="D12">
        <v>2025</v>
      </c>
      <c r="E12" t="e">
        <f>ABS(#REF!)</f>
        <v>#REF!</v>
      </c>
    </row>
    <row r="13" spans="1:5">
      <c r="A13" t="s">
        <v>231</v>
      </c>
      <c r="B13" t="e">
        <f>#REF!</f>
        <v>#REF!</v>
      </c>
      <c r="C13">
        <v>8</v>
      </c>
      <c r="D13">
        <v>2025</v>
      </c>
      <c r="E13" t="e">
        <f>ABS(#REF!)</f>
        <v>#REF!</v>
      </c>
    </row>
    <row r="14" spans="1:5">
      <c r="A14" t="s">
        <v>231</v>
      </c>
      <c r="B14" t="e">
        <f>#REF!</f>
        <v>#REF!</v>
      </c>
      <c r="C14">
        <v>8</v>
      </c>
      <c r="D14">
        <v>2025</v>
      </c>
      <c r="E14" t="e">
        <f>ABS(#REF!)</f>
        <v>#REF!</v>
      </c>
    </row>
    <row r="15" spans="1:5">
      <c r="A15" t="s">
        <v>231</v>
      </c>
      <c r="B15" t="e">
        <f>#REF!</f>
        <v>#REF!</v>
      </c>
      <c r="C15">
        <v>8</v>
      </c>
      <c r="D15">
        <v>2025</v>
      </c>
      <c r="E15" t="e">
        <f>ABS(#REF!)</f>
        <v>#REF!</v>
      </c>
    </row>
    <row r="16" spans="1:5">
      <c r="A16" t="s">
        <v>231</v>
      </c>
      <c r="B16" t="e">
        <f>#REF!</f>
        <v>#REF!</v>
      </c>
      <c r="C16">
        <v>8</v>
      </c>
      <c r="D16">
        <v>2025</v>
      </c>
      <c r="E16" t="e">
        <f>ABS(#REF!)</f>
        <v>#REF!</v>
      </c>
    </row>
    <row r="17" spans="1:5">
      <c r="A17" t="s">
        <v>231</v>
      </c>
      <c r="B17" t="e">
        <f>#REF!</f>
        <v>#REF!</v>
      </c>
      <c r="C17">
        <v>8</v>
      </c>
      <c r="D17">
        <v>2025</v>
      </c>
      <c r="E17" t="e">
        <f>ABS(#REF!)</f>
        <v>#REF!</v>
      </c>
    </row>
    <row r="18" spans="1:5">
      <c r="A18" t="s">
        <v>231</v>
      </c>
      <c r="B18" t="e">
        <f>#REF!</f>
        <v>#REF!</v>
      </c>
      <c r="C18">
        <v>8</v>
      </c>
      <c r="D18">
        <v>2025</v>
      </c>
      <c r="E18" t="e">
        <f>ABS(#REF!)</f>
        <v>#REF!</v>
      </c>
    </row>
    <row r="19" spans="1:5">
      <c r="A19" t="s">
        <v>231</v>
      </c>
      <c r="B19" t="e">
        <f>#REF!</f>
        <v>#REF!</v>
      </c>
      <c r="C19">
        <v>8</v>
      </c>
      <c r="D19">
        <v>2025</v>
      </c>
      <c r="E19" t="e">
        <f>ABS(#REF!)</f>
        <v>#REF!</v>
      </c>
    </row>
    <row r="20" spans="1:5">
      <c r="A20" t="s">
        <v>231</v>
      </c>
      <c r="B20" t="e">
        <f>#REF!</f>
        <v>#REF!</v>
      </c>
      <c r="C20">
        <v>8</v>
      </c>
      <c r="D20">
        <v>2025</v>
      </c>
      <c r="E20" t="e">
        <f>ABS(#REF!)</f>
        <v>#REF!</v>
      </c>
    </row>
    <row r="21" spans="1:5">
      <c r="A21" t="s">
        <v>231</v>
      </c>
      <c r="B21" t="e">
        <f>#REF!</f>
        <v>#REF!</v>
      </c>
      <c r="C21">
        <v>8</v>
      </c>
      <c r="D21">
        <v>2025</v>
      </c>
      <c r="E21" t="e">
        <f>ABS(#REF!)</f>
        <v>#REF!</v>
      </c>
    </row>
    <row r="22" spans="1:5">
      <c r="A22" t="s">
        <v>231</v>
      </c>
      <c r="B22" t="e">
        <f>#REF!</f>
        <v>#REF!</v>
      </c>
      <c r="C22">
        <v>8</v>
      </c>
      <c r="D22">
        <v>2025</v>
      </c>
      <c r="E22" t="e">
        <f>ABS(#REF!)</f>
        <v>#REF!</v>
      </c>
    </row>
    <row r="23" spans="1:5">
      <c r="A23" t="s">
        <v>231</v>
      </c>
      <c r="B23" t="e">
        <f>#REF!</f>
        <v>#REF!</v>
      </c>
      <c r="C23">
        <v>8</v>
      </c>
      <c r="D23">
        <v>2025</v>
      </c>
      <c r="E23" t="e">
        <f>ABS(#REF!)</f>
        <v>#REF!</v>
      </c>
    </row>
    <row r="24" spans="1:5">
      <c r="A24" t="s">
        <v>231</v>
      </c>
      <c r="B24" t="e">
        <f>#REF!</f>
        <v>#REF!</v>
      </c>
      <c r="C24">
        <v>8</v>
      </c>
      <c r="D24">
        <v>2025</v>
      </c>
      <c r="E24" t="e">
        <f>ABS(#REF!)</f>
        <v>#REF!</v>
      </c>
    </row>
    <row r="25" spans="1:5">
      <c r="A25" t="s">
        <v>231</v>
      </c>
      <c r="B25" t="e">
        <f>#REF!</f>
        <v>#REF!</v>
      </c>
      <c r="C25">
        <v>8</v>
      </c>
      <c r="D25">
        <v>2025</v>
      </c>
      <c r="E25" t="e">
        <f>ABS(#REF!)</f>
        <v>#REF!</v>
      </c>
    </row>
    <row r="26" spans="1:5">
      <c r="A26" t="s">
        <v>231</v>
      </c>
      <c r="B26" t="e">
        <f>#REF!</f>
        <v>#REF!</v>
      </c>
      <c r="C26">
        <v>8</v>
      </c>
      <c r="D26">
        <v>2025</v>
      </c>
      <c r="E26" t="e">
        <f>ABS(#REF!)</f>
        <v>#REF!</v>
      </c>
    </row>
    <row r="27" spans="1:5">
      <c r="A27" t="s">
        <v>231</v>
      </c>
      <c r="B27" t="e">
        <f>#REF!</f>
        <v>#REF!</v>
      </c>
      <c r="C27">
        <v>8</v>
      </c>
      <c r="D27">
        <v>2025</v>
      </c>
      <c r="E27" t="e">
        <f>ABS(#REF!)</f>
        <v>#REF!</v>
      </c>
    </row>
    <row r="28" spans="1:5">
      <c r="A28" t="s">
        <v>231</v>
      </c>
      <c r="B28" t="e">
        <f>#REF!</f>
        <v>#REF!</v>
      </c>
      <c r="C28">
        <v>8</v>
      </c>
      <c r="D28">
        <v>2025</v>
      </c>
      <c r="E28" t="e">
        <f>ABS(#REF!)</f>
        <v>#REF!</v>
      </c>
    </row>
    <row r="29" spans="1:5">
      <c r="A29" t="s">
        <v>231</v>
      </c>
      <c r="B29" t="e">
        <f>#REF!</f>
        <v>#REF!</v>
      </c>
      <c r="C29">
        <v>8</v>
      </c>
      <c r="D29">
        <v>2025</v>
      </c>
      <c r="E29" t="e">
        <f>ABS(#REF!)</f>
        <v>#REF!</v>
      </c>
    </row>
    <row r="30" spans="1:5">
      <c r="A30" t="s">
        <v>231</v>
      </c>
      <c r="B30" t="e">
        <f>#REF!</f>
        <v>#REF!</v>
      </c>
      <c r="C30">
        <v>8</v>
      </c>
      <c r="D30">
        <v>2025</v>
      </c>
      <c r="E30" t="e">
        <f>ABS(#REF!)</f>
        <v>#REF!</v>
      </c>
    </row>
    <row r="31" spans="1:5">
      <c r="A31" t="e">
        <f>#REF!</f>
        <v>#REF!</v>
      </c>
      <c r="B31" t="s">
        <v>59</v>
      </c>
      <c r="C31">
        <v>8</v>
      </c>
      <c r="D31">
        <v>2025</v>
      </c>
      <c r="E31" t="e">
        <f>ABS(#REF!)</f>
        <v>#REF!</v>
      </c>
    </row>
    <row r="32" spans="1:5">
      <c r="A32" t="s">
        <v>231</v>
      </c>
      <c r="B32" t="e">
        <f>#REF!</f>
        <v>#REF!</v>
      </c>
      <c r="C32">
        <v>8</v>
      </c>
      <c r="D32">
        <v>2025</v>
      </c>
      <c r="E32" t="e">
        <f>ABS(#REF!)</f>
        <v>#REF!</v>
      </c>
    </row>
    <row r="33" spans="1:5">
      <c r="A33" t="e">
        <f>#REF!</f>
        <v>#REF!</v>
      </c>
      <c r="B33" t="s">
        <v>217</v>
      </c>
      <c r="C33">
        <v>8</v>
      </c>
      <c r="D33">
        <v>2025</v>
      </c>
      <c r="E33" t="e">
        <f>ABS(#REF!)</f>
        <v>#REF!</v>
      </c>
    </row>
    <row r="34" spans="1:5">
      <c r="A34" t="s">
        <v>231</v>
      </c>
      <c r="B34" t="e">
        <f>#REF!</f>
        <v>#REF!</v>
      </c>
      <c r="C34">
        <v>8</v>
      </c>
      <c r="D34">
        <v>2025</v>
      </c>
      <c r="E34" t="e">
        <f>ABS(#REF!)</f>
        <v>#REF!</v>
      </c>
    </row>
    <row r="35" spans="1:5">
      <c r="A35" t="s">
        <v>231</v>
      </c>
      <c r="B35" t="e">
        <f>#REF!</f>
        <v>#REF!</v>
      </c>
      <c r="C35">
        <v>8</v>
      </c>
      <c r="D35">
        <v>2025</v>
      </c>
      <c r="E35" t="e">
        <f>ABS(#REF!)</f>
        <v>#REF!</v>
      </c>
    </row>
    <row r="36" spans="1:5">
      <c r="A36" t="s">
        <v>231</v>
      </c>
      <c r="B36" t="e">
        <f>#REF!</f>
        <v>#REF!</v>
      </c>
      <c r="C36">
        <v>8</v>
      </c>
      <c r="D36">
        <v>2025</v>
      </c>
      <c r="E36" t="e">
        <f>ABS(#REF!)</f>
        <v>#REF!</v>
      </c>
    </row>
    <row r="37" spans="1:5">
      <c r="A37" t="s">
        <v>231</v>
      </c>
      <c r="B37" t="e">
        <f>#REF!</f>
        <v>#REF!</v>
      </c>
      <c r="C37">
        <v>8</v>
      </c>
      <c r="D37">
        <v>2025</v>
      </c>
      <c r="E37" t="e">
        <f>ABS(#REF!)</f>
        <v>#REF!</v>
      </c>
    </row>
    <row r="38" spans="1:5">
      <c r="A38" t="s">
        <v>231</v>
      </c>
      <c r="B38" t="e">
        <f>#REF!</f>
        <v>#REF!</v>
      </c>
      <c r="C38">
        <v>8</v>
      </c>
      <c r="D38">
        <v>2025</v>
      </c>
      <c r="E38" t="e">
        <f>ABS(#REF!)</f>
        <v>#REF!</v>
      </c>
    </row>
    <row r="39" spans="1:5">
      <c r="A39" t="s">
        <v>231</v>
      </c>
      <c r="B39" t="e">
        <f>#REF!</f>
        <v>#REF!</v>
      </c>
      <c r="C39">
        <v>8</v>
      </c>
      <c r="D39">
        <v>2025</v>
      </c>
      <c r="E39" t="e">
        <f>ABS(#REF!)</f>
        <v>#REF!</v>
      </c>
    </row>
    <row r="40" spans="1:5">
      <c r="A40" t="s">
        <v>231</v>
      </c>
      <c r="B40" t="e">
        <f>#REF!</f>
        <v>#REF!</v>
      </c>
      <c r="C40">
        <v>8</v>
      </c>
      <c r="D40">
        <v>2025</v>
      </c>
      <c r="E40" t="e">
        <f>ABS(#REF!)</f>
        <v>#REF!</v>
      </c>
    </row>
    <row r="41" spans="1:5">
      <c r="A41" t="s">
        <v>231</v>
      </c>
      <c r="B41" t="e">
        <f>#REF!</f>
        <v>#REF!</v>
      </c>
      <c r="C41">
        <v>8</v>
      </c>
      <c r="D41">
        <v>2025</v>
      </c>
      <c r="E41" t="e">
        <f>ABS(#REF!)</f>
        <v>#REF!</v>
      </c>
    </row>
    <row r="42" spans="1:5">
      <c r="A42" t="s">
        <v>231</v>
      </c>
      <c r="B42" t="e">
        <f>#REF!</f>
        <v>#REF!</v>
      </c>
      <c r="C42">
        <v>8</v>
      </c>
      <c r="D42">
        <v>2025</v>
      </c>
      <c r="E42" t="e">
        <f>ABS(#REF!)</f>
        <v>#REF!</v>
      </c>
    </row>
    <row r="43" spans="1:5">
      <c r="A43" t="s">
        <v>231</v>
      </c>
      <c r="B43" t="e">
        <f>#REF!</f>
        <v>#REF!</v>
      </c>
      <c r="C43">
        <v>8</v>
      </c>
      <c r="D43">
        <v>2025</v>
      </c>
      <c r="E43" t="e">
        <f>ABS(#REF!)</f>
        <v>#REF!</v>
      </c>
    </row>
    <row r="44" spans="1:5">
      <c r="A44" t="s">
        <v>231</v>
      </c>
      <c r="B44" t="e">
        <f>#REF!</f>
        <v>#REF!</v>
      </c>
      <c r="C44">
        <v>8</v>
      </c>
      <c r="D44">
        <v>2025</v>
      </c>
      <c r="E44" t="e">
        <f>ABS(#REF!)</f>
        <v>#REF!</v>
      </c>
    </row>
    <row r="45" spans="1:5">
      <c r="A45" t="s">
        <v>231</v>
      </c>
      <c r="B45" t="e">
        <f>#REF!</f>
        <v>#REF!</v>
      </c>
      <c r="C45">
        <v>8</v>
      </c>
      <c r="D45">
        <v>2025</v>
      </c>
      <c r="E45" t="e">
        <f>ABS(#REF!)</f>
        <v>#REF!</v>
      </c>
    </row>
    <row r="46" spans="1:5">
      <c r="A46" t="s">
        <v>231</v>
      </c>
      <c r="B46" t="e">
        <f>#REF!</f>
        <v>#REF!</v>
      </c>
      <c r="C46">
        <v>8</v>
      </c>
      <c r="D46">
        <v>2025</v>
      </c>
      <c r="E46" t="e">
        <f>ABS(#REF!)</f>
        <v>#REF!</v>
      </c>
    </row>
    <row r="47" spans="1:5">
      <c r="A47" t="s">
        <v>231</v>
      </c>
      <c r="B47" t="e">
        <f>#REF!</f>
        <v>#REF!</v>
      </c>
      <c r="C47">
        <v>8</v>
      </c>
      <c r="D47">
        <v>2025</v>
      </c>
      <c r="E47" t="e">
        <f>ABS(#REF!)</f>
        <v>#REF!</v>
      </c>
    </row>
    <row r="48" spans="1:5">
      <c r="A48" t="s">
        <v>231</v>
      </c>
      <c r="B48" t="e">
        <f>#REF!</f>
        <v>#REF!</v>
      </c>
      <c r="C48">
        <v>8</v>
      </c>
      <c r="D48">
        <v>2025</v>
      </c>
      <c r="E48" t="e">
        <f>ABS(#REF!)</f>
        <v>#REF!</v>
      </c>
    </row>
    <row r="49" spans="1:5">
      <c r="A49" t="s">
        <v>231</v>
      </c>
      <c r="B49" t="e">
        <f>#REF!</f>
        <v>#REF!</v>
      </c>
      <c r="C49">
        <v>8</v>
      </c>
      <c r="D49">
        <v>2025</v>
      </c>
      <c r="E49" t="e">
        <f>ABS(#REF!)</f>
        <v>#REF!</v>
      </c>
    </row>
    <row r="50" spans="1:5">
      <c r="A50" t="s">
        <v>231</v>
      </c>
      <c r="B50" t="e">
        <f>#REF!</f>
        <v>#REF!</v>
      </c>
      <c r="C50">
        <v>8</v>
      </c>
      <c r="D50">
        <v>2025</v>
      </c>
      <c r="E50" t="e">
        <f>ABS(#REF!)</f>
        <v>#REF!</v>
      </c>
    </row>
    <row r="51" spans="1:5">
      <c r="A51" t="s">
        <v>231</v>
      </c>
      <c r="B51" t="e">
        <f>#REF!</f>
        <v>#REF!</v>
      </c>
      <c r="C51">
        <v>8</v>
      </c>
      <c r="D51">
        <v>2025</v>
      </c>
      <c r="E51" t="e">
        <f>ABS(#REF!)</f>
        <v>#REF!</v>
      </c>
    </row>
    <row r="52" spans="1:5">
      <c r="A52" t="s">
        <v>231</v>
      </c>
      <c r="B52" t="e">
        <f>#REF!</f>
        <v>#REF!</v>
      </c>
      <c r="C52">
        <v>8</v>
      </c>
      <c r="D52">
        <v>2025</v>
      </c>
      <c r="E52" t="e">
        <f>ABS(#REF!)</f>
        <v>#REF!</v>
      </c>
    </row>
    <row r="53" spans="1:5">
      <c r="A53" t="s">
        <v>231</v>
      </c>
      <c r="B53" t="e">
        <f>#REF!</f>
        <v>#REF!</v>
      </c>
      <c r="C53">
        <v>8</v>
      </c>
      <c r="D53">
        <v>2025</v>
      </c>
      <c r="E53" t="e">
        <f>ABS(#REF!)</f>
        <v>#REF!</v>
      </c>
    </row>
    <row r="54" spans="1:5">
      <c r="A54" t="s">
        <v>231</v>
      </c>
      <c r="B54" t="e">
        <f>#REF!</f>
        <v>#REF!</v>
      </c>
      <c r="C54">
        <v>8</v>
      </c>
      <c r="D54">
        <v>2025</v>
      </c>
      <c r="E54" t="e">
        <f>ABS(#REF!)</f>
        <v>#REF!</v>
      </c>
    </row>
    <row r="55" spans="1:5">
      <c r="A55" t="e">
        <f>#REF!</f>
        <v>#REF!</v>
      </c>
      <c r="B55" t="s">
        <v>59</v>
      </c>
      <c r="C55">
        <v>8</v>
      </c>
      <c r="D55">
        <v>2025</v>
      </c>
      <c r="E55" t="e">
        <f>ABS(#REF!)</f>
        <v>#REF!</v>
      </c>
    </row>
    <row r="56" spans="1:5">
      <c r="A56" t="s">
        <v>59</v>
      </c>
      <c r="B56" t="e">
        <f>#REF!</f>
        <v>#REF!</v>
      </c>
      <c r="C56">
        <v>8</v>
      </c>
      <c r="D56">
        <v>2025</v>
      </c>
      <c r="E56" t="e">
        <f>ABS(#REF!)</f>
        <v>#REF!</v>
      </c>
    </row>
    <row r="57" spans="1:5">
      <c r="A57" t="s">
        <v>231</v>
      </c>
      <c r="B57" t="e">
        <f>#REF!</f>
        <v>#REF!</v>
      </c>
      <c r="C57">
        <v>8</v>
      </c>
      <c r="D57">
        <v>2025</v>
      </c>
      <c r="E57" t="e">
        <f>ABS(#REF!)</f>
        <v>#REF!</v>
      </c>
    </row>
    <row r="58" spans="1:5">
      <c r="A58" t="s">
        <v>231</v>
      </c>
      <c r="B58" t="e">
        <f>#REF!</f>
        <v>#REF!</v>
      </c>
      <c r="C58">
        <v>8</v>
      </c>
      <c r="D58">
        <v>2025</v>
      </c>
      <c r="E58" t="e">
        <f>ABS(#REF!)</f>
        <v>#REF!</v>
      </c>
    </row>
    <row r="59" spans="1:5">
      <c r="A59" t="s">
        <v>231</v>
      </c>
      <c r="B59" t="e">
        <f>#REF!</f>
        <v>#REF!</v>
      </c>
      <c r="C59">
        <v>8</v>
      </c>
      <c r="D59">
        <v>2025</v>
      </c>
      <c r="E59" t="e">
        <f>ABS(#REF!)</f>
        <v>#REF!</v>
      </c>
    </row>
    <row r="60" spans="1:5">
      <c r="A60" t="s">
        <v>231</v>
      </c>
      <c r="B60" t="e">
        <f>#REF!</f>
        <v>#REF!</v>
      </c>
      <c r="C60">
        <v>8</v>
      </c>
      <c r="D60">
        <v>2025</v>
      </c>
      <c r="E60" t="e">
        <f>ABS(#REF!)</f>
        <v>#REF!</v>
      </c>
    </row>
    <row r="61" spans="1:5">
      <c r="A61" t="s">
        <v>231</v>
      </c>
      <c r="B61" t="e">
        <f>#REF!</f>
        <v>#REF!</v>
      </c>
      <c r="C61">
        <v>8</v>
      </c>
      <c r="D61">
        <v>2025</v>
      </c>
      <c r="E61" t="e">
        <f>ABS(#REF!)</f>
        <v>#REF!</v>
      </c>
    </row>
    <row r="62" spans="1:5">
      <c r="A62" t="s">
        <v>231</v>
      </c>
      <c r="B62" t="e">
        <f>#REF!</f>
        <v>#REF!</v>
      </c>
      <c r="C62">
        <v>8</v>
      </c>
      <c r="D62">
        <v>2025</v>
      </c>
      <c r="E62" t="e">
        <f>ABS(#REF!)</f>
        <v>#REF!</v>
      </c>
    </row>
    <row r="63" spans="1:5">
      <c r="A63" t="s">
        <v>231</v>
      </c>
      <c r="B63" t="e">
        <f>#REF!</f>
        <v>#REF!</v>
      </c>
      <c r="C63">
        <v>8</v>
      </c>
      <c r="D63">
        <v>2025</v>
      </c>
      <c r="E63" t="e">
        <f>ABS(#REF!)</f>
        <v>#REF!</v>
      </c>
    </row>
    <row r="64" spans="1:5">
      <c r="A64" t="s">
        <v>231</v>
      </c>
      <c r="B64" t="e">
        <f>#REF!</f>
        <v>#REF!</v>
      </c>
      <c r="C64">
        <v>8</v>
      </c>
      <c r="D64">
        <v>2025</v>
      </c>
      <c r="E64" t="e">
        <f>ABS(#REF!)</f>
        <v>#REF!</v>
      </c>
    </row>
    <row r="65" spans="1:5">
      <c r="A65" t="e">
        <f>#REF!</f>
        <v>#REF!</v>
      </c>
      <c r="B65" t="s">
        <v>59</v>
      </c>
      <c r="C65">
        <v>8</v>
      </c>
      <c r="D65">
        <v>2025</v>
      </c>
      <c r="E65" t="e">
        <f>ABS(#REF!)</f>
        <v>#REF!</v>
      </c>
    </row>
    <row r="66" spans="1:5">
      <c r="A66" t="s">
        <v>231</v>
      </c>
      <c r="B66" t="e">
        <f>#REF!</f>
        <v>#REF!</v>
      </c>
      <c r="C66">
        <v>8</v>
      </c>
      <c r="D66">
        <v>2025</v>
      </c>
      <c r="E66" t="e">
        <f>ABS(#REF!)</f>
        <v>#REF!</v>
      </c>
    </row>
    <row r="67" spans="1:5">
      <c r="A67" t="s">
        <v>231</v>
      </c>
      <c r="B67" t="e">
        <f>#REF!</f>
        <v>#REF!</v>
      </c>
      <c r="C67">
        <v>8</v>
      </c>
      <c r="D67">
        <v>2025</v>
      </c>
      <c r="E67" t="e">
        <f>ABS(#REF!)</f>
        <v>#REF!</v>
      </c>
    </row>
    <row r="68" spans="1:5">
      <c r="A68" t="s">
        <v>231</v>
      </c>
      <c r="B68" t="e">
        <f>#REF!</f>
        <v>#REF!</v>
      </c>
      <c r="C68">
        <v>8</v>
      </c>
      <c r="D68">
        <v>2025</v>
      </c>
      <c r="E68" t="e">
        <f>ABS(#REF!)</f>
        <v>#REF!</v>
      </c>
    </row>
    <row r="69" spans="1:5">
      <c r="A69" t="e">
        <f>#REF!</f>
        <v>#REF!</v>
      </c>
      <c r="B69" t="s">
        <v>217</v>
      </c>
      <c r="C69">
        <v>8</v>
      </c>
      <c r="D69">
        <v>2025</v>
      </c>
      <c r="E69" t="e">
        <f>ABS(#REF!)</f>
        <v>#REF!</v>
      </c>
    </row>
    <row r="70" spans="1:5">
      <c r="A70" t="s">
        <v>231</v>
      </c>
      <c r="B70" t="e">
        <f>#REF!</f>
        <v>#REF!</v>
      </c>
      <c r="C70">
        <v>8</v>
      </c>
      <c r="D70">
        <v>2025</v>
      </c>
      <c r="E70" t="e">
        <f>ABS(#REF!)</f>
        <v>#REF!</v>
      </c>
    </row>
    <row r="71" spans="1:5">
      <c r="A71" t="s">
        <v>231</v>
      </c>
      <c r="B71" t="e">
        <f>#REF!</f>
        <v>#REF!</v>
      </c>
      <c r="C71">
        <v>8</v>
      </c>
      <c r="D71">
        <v>2025</v>
      </c>
      <c r="E71" t="e">
        <f>ABS(#REF!)</f>
        <v>#REF!</v>
      </c>
    </row>
    <row r="72" spans="1:5">
      <c r="A72" t="e">
        <f>#REF!</f>
        <v>#REF!</v>
      </c>
      <c r="B72" t="s">
        <v>217</v>
      </c>
      <c r="C72">
        <v>8</v>
      </c>
      <c r="D72">
        <v>2025</v>
      </c>
      <c r="E72" t="e">
        <f>ABS(#REF!)</f>
        <v>#REF!</v>
      </c>
    </row>
    <row r="73" spans="1:5">
      <c r="A73" t="s">
        <v>231</v>
      </c>
      <c r="B73" t="e">
        <f>#REF!</f>
        <v>#REF!</v>
      </c>
      <c r="C73">
        <v>8</v>
      </c>
      <c r="D73">
        <v>2025</v>
      </c>
      <c r="E73" t="e">
        <f>ABS(#REF!)</f>
        <v>#REF!</v>
      </c>
    </row>
    <row r="74" spans="1:5">
      <c r="A74" t="e">
        <f>#REF!</f>
        <v>#REF!</v>
      </c>
      <c r="B74" t="s">
        <v>217</v>
      </c>
      <c r="C74">
        <v>8</v>
      </c>
      <c r="D74">
        <v>2025</v>
      </c>
      <c r="E74" t="e">
        <f>ABS(#REF!)</f>
        <v>#REF!</v>
      </c>
    </row>
    <row r="75" spans="1:5">
      <c r="A75" t="e">
        <f>#REF!</f>
        <v>#REF!</v>
      </c>
      <c r="B75" t="s">
        <v>59</v>
      </c>
      <c r="C75">
        <v>8</v>
      </c>
      <c r="D75">
        <v>2025</v>
      </c>
      <c r="E75" t="e">
        <f>ABS(#REF!)</f>
        <v>#REF!</v>
      </c>
    </row>
    <row r="76" spans="1:5">
      <c r="A76" t="s">
        <v>231</v>
      </c>
      <c r="B76" t="e">
        <f>#REF!</f>
        <v>#REF!</v>
      </c>
      <c r="C76">
        <v>8</v>
      </c>
      <c r="D76">
        <v>2025</v>
      </c>
      <c r="E76" t="e">
        <f>ABS(#REF!)</f>
        <v>#REF!</v>
      </c>
    </row>
    <row r="77" spans="1:5">
      <c r="A77" t="s">
        <v>231</v>
      </c>
      <c r="B77" t="e">
        <f>#REF!</f>
        <v>#REF!</v>
      </c>
      <c r="C77">
        <v>8</v>
      </c>
      <c r="D77">
        <v>2025</v>
      </c>
      <c r="E77" t="e">
        <f>ABS(#REF!)</f>
        <v>#REF!</v>
      </c>
    </row>
    <row r="78" spans="1:5">
      <c r="A78" t="s">
        <v>231</v>
      </c>
      <c r="B78" t="e">
        <f>#REF!</f>
        <v>#REF!</v>
      </c>
      <c r="C78">
        <v>8</v>
      </c>
      <c r="D78">
        <v>2025</v>
      </c>
      <c r="E78" t="e">
        <f>ABS(#REF!)</f>
        <v>#REF!</v>
      </c>
    </row>
    <row r="79" spans="1:5">
      <c r="A79" t="e">
        <f>#REF!</f>
        <v>#REF!</v>
      </c>
      <c r="B79" t="s">
        <v>217</v>
      </c>
      <c r="C79">
        <v>8</v>
      </c>
      <c r="D79">
        <v>2025</v>
      </c>
      <c r="E79" t="e">
        <f>ABS(#REF!)</f>
        <v>#REF!</v>
      </c>
    </row>
    <row r="80" spans="1:5">
      <c r="A80" t="s">
        <v>231</v>
      </c>
      <c r="B80" t="e">
        <f>#REF!</f>
        <v>#REF!</v>
      </c>
      <c r="C80">
        <v>8</v>
      </c>
      <c r="D80">
        <v>2025</v>
      </c>
      <c r="E80" t="e">
        <f>ABS(#REF!)</f>
        <v>#REF!</v>
      </c>
    </row>
    <row r="81" spans="1:5">
      <c r="A81" t="s">
        <v>231</v>
      </c>
      <c r="B81" t="e">
        <f>#REF!</f>
        <v>#REF!</v>
      </c>
      <c r="C81">
        <v>8</v>
      </c>
      <c r="D81">
        <v>2025</v>
      </c>
      <c r="E81" t="e">
        <f>ABS(#REF!)</f>
        <v>#REF!</v>
      </c>
    </row>
    <row r="82" spans="1:5">
      <c r="A82" t="s">
        <v>231</v>
      </c>
      <c r="B82" t="e">
        <f>#REF!</f>
        <v>#REF!</v>
      </c>
      <c r="C82">
        <v>8</v>
      </c>
      <c r="D82">
        <v>2025</v>
      </c>
      <c r="E82" t="e">
        <f>ABS(#REF!)</f>
        <v>#REF!</v>
      </c>
    </row>
    <row r="83" spans="1:5">
      <c r="A83" t="s">
        <v>231</v>
      </c>
      <c r="B83" t="e">
        <f>#REF!</f>
        <v>#REF!</v>
      </c>
      <c r="C83">
        <v>8</v>
      </c>
      <c r="D83">
        <v>2025</v>
      </c>
      <c r="E83" t="e">
        <f>ABS(#REF!)</f>
        <v>#REF!</v>
      </c>
    </row>
    <row r="84" spans="1:5">
      <c r="A84" t="s">
        <v>231</v>
      </c>
      <c r="B84" t="e">
        <f>#REF!</f>
        <v>#REF!</v>
      </c>
      <c r="C84">
        <v>8</v>
      </c>
      <c r="D84">
        <v>2025</v>
      </c>
      <c r="E84" t="e">
        <f>ABS(#REF!)</f>
        <v>#REF!</v>
      </c>
    </row>
    <row r="85" spans="1:5">
      <c r="A85" t="s">
        <v>231</v>
      </c>
      <c r="B85" t="e">
        <f>#REF!</f>
        <v>#REF!</v>
      </c>
      <c r="C85">
        <v>8</v>
      </c>
      <c r="D85">
        <v>2025</v>
      </c>
      <c r="E85" t="e">
        <f>ABS(#REF!)</f>
        <v>#REF!</v>
      </c>
    </row>
    <row r="86" spans="1:5">
      <c r="A86" t="s">
        <v>231</v>
      </c>
      <c r="B86" t="e">
        <f>#REF!</f>
        <v>#REF!</v>
      </c>
      <c r="C86">
        <v>8</v>
      </c>
      <c r="D86">
        <v>2025</v>
      </c>
      <c r="E86" t="e">
        <f>ABS(#REF!)</f>
        <v>#REF!</v>
      </c>
    </row>
    <row r="87" spans="1:5">
      <c r="A87" t="e">
        <f>#REF!</f>
        <v>#REF!</v>
      </c>
      <c r="B87" t="s">
        <v>59</v>
      </c>
      <c r="C87">
        <v>8</v>
      </c>
      <c r="D87">
        <v>2025</v>
      </c>
      <c r="E87" t="e">
        <f>ABS(#REF!)</f>
        <v>#REF!</v>
      </c>
    </row>
    <row r="88" spans="1:5">
      <c r="A88" t="s">
        <v>231</v>
      </c>
      <c r="B88" t="e">
        <f>#REF!</f>
        <v>#REF!</v>
      </c>
      <c r="C88">
        <v>8</v>
      </c>
      <c r="D88">
        <v>2025</v>
      </c>
      <c r="E88" t="e">
        <f>ABS(#REF!)</f>
        <v>#REF!</v>
      </c>
    </row>
    <row r="89" spans="1:5">
      <c r="A89" t="s">
        <v>231</v>
      </c>
      <c r="B89" t="e">
        <f>#REF!</f>
        <v>#REF!</v>
      </c>
      <c r="C89">
        <v>8</v>
      </c>
      <c r="D89">
        <v>2025</v>
      </c>
      <c r="E89" t="e">
        <f>ABS(#REF!)</f>
        <v>#REF!</v>
      </c>
    </row>
    <row r="90" spans="1:5">
      <c r="A90" t="s">
        <v>231</v>
      </c>
      <c r="B90" t="e">
        <f>#REF!</f>
        <v>#REF!</v>
      </c>
      <c r="C90">
        <v>8</v>
      </c>
      <c r="D90">
        <v>2025</v>
      </c>
      <c r="E90" t="e">
        <f>ABS(#REF!)</f>
        <v>#REF!</v>
      </c>
    </row>
    <row r="91" spans="1:5">
      <c r="A91" t="s">
        <v>231</v>
      </c>
      <c r="B91" t="e">
        <f>#REF!</f>
        <v>#REF!</v>
      </c>
      <c r="C91">
        <v>8</v>
      </c>
      <c r="D91">
        <v>2025</v>
      </c>
      <c r="E91" t="e">
        <f>ABS(#REF!)</f>
        <v>#REF!</v>
      </c>
    </row>
    <row r="92" spans="1:5">
      <c r="A92" t="s">
        <v>231</v>
      </c>
      <c r="B92" t="e">
        <f>#REF!</f>
        <v>#REF!</v>
      </c>
      <c r="C92">
        <v>8</v>
      </c>
      <c r="D92">
        <v>2025</v>
      </c>
      <c r="E92" t="e">
        <f>ABS(#REF!)</f>
        <v>#REF!</v>
      </c>
    </row>
    <row r="93" spans="1:5">
      <c r="A93" t="s">
        <v>59</v>
      </c>
      <c r="B93" t="e">
        <f>#REF!</f>
        <v>#REF!</v>
      </c>
      <c r="C93">
        <v>8</v>
      </c>
      <c r="D93">
        <v>2025</v>
      </c>
      <c r="E93" t="e">
        <f>ABS(#REF!)</f>
        <v>#REF!</v>
      </c>
    </row>
    <row r="94" spans="1:5">
      <c r="A94" t="s">
        <v>231</v>
      </c>
      <c r="B94" t="e">
        <f>#REF!</f>
        <v>#REF!</v>
      </c>
      <c r="C94">
        <v>8</v>
      </c>
      <c r="D94">
        <v>2025</v>
      </c>
      <c r="E94" t="e">
        <f>ABS(#REF!)</f>
        <v>#REF!</v>
      </c>
    </row>
    <row r="95" spans="1:5">
      <c r="A95" t="s">
        <v>231</v>
      </c>
      <c r="B95" t="e">
        <f>#REF!</f>
        <v>#REF!</v>
      </c>
      <c r="C95">
        <v>8</v>
      </c>
      <c r="D95">
        <v>2025</v>
      </c>
      <c r="E95" t="e">
        <f>ABS(#REF!)</f>
        <v>#REF!</v>
      </c>
    </row>
    <row r="96" spans="1:5">
      <c r="A96" t="s">
        <v>59</v>
      </c>
      <c r="B96" t="e">
        <f>#REF!</f>
        <v>#REF!</v>
      </c>
      <c r="C96">
        <v>8</v>
      </c>
      <c r="D96">
        <v>2025</v>
      </c>
      <c r="E96" t="e">
        <f>ABS(#REF!)</f>
        <v>#REF!</v>
      </c>
    </row>
    <row r="97" spans="1:5">
      <c r="A97" t="s">
        <v>59</v>
      </c>
      <c r="B97" t="e">
        <f>#REF!</f>
        <v>#REF!</v>
      </c>
      <c r="C97">
        <v>8</v>
      </c>
      <c r="D97">
        <v>2025</v>
      </c>
      <c r="E97" t="e">
        <f>ABS(#REF!)</f>
        <v>#REF!</v>
      </c>
    </row>
    <row r="98" spans="1:5">
      <c r="A98" t="s">
        <v>231</v>
      </c>
      <c r="B98" t="e">
        <f>#REF!</f>
        <v>#REF!</v>
      </c>
      <c r="C98">
        <v>8</v>
      </c>
      <c r="D98">
        <v>2025</v>
      </c>
      <c r="E98" t="e">
        <f>ABS(#REF!)</f>
        <v>#REF!</v>
      </c>
    </row>
    <row r="99" spans="1:5">
      <c r="A99" t="e">
        <f>#REF!</f>
        <v>#REF!</v>
      </c>
      <c r="B99" t="s">
        <v>231</v>
      </c>
      <c r="C99">
        <v>8</v>
      </c>
      <c r="D99">
        <v>2025</v>
      </c>
      <c r="E99" t="e">
        <f>ABS(#REF!)</f>
        <v>#REF!</v>
      </c>
    </row>
    <row r="100" spans="1:5">
      <c r="A100" t="s">
        <v>59</v>
      </c>
      <c r="B100" t="e">
        <f>#REF!</f>
        <v>#REF!</v>
      </c>
      <c r="C100">
        <v>8</v>
      </c>
      <c r="D100">
        <v>2025</v>
      </c>
      <c r="E100" t="e">
        <f>ABS(#REF!)</f>
        <v>#REF!</v>
      </c>
    </row>
    <row r="101" spans="1:5">
      <c r="A101" t="e">
        <f>#REF!</f>
        <v>#REF!</v>
      </c>
      <c r="B101" t="s">
        <v>217</v>
      </c>
      <c r="C101">
        <v>8</v>
      </c>
      <c r="D101">
        <v>2025</v>
      </c>
      <c r="E101" t="e">
        <f>ABS(#REF!)</f>
        <v>#REF!</v>
      </c>
    </row>
    <row r="102" spans="1:5">
      <c r="A102" t="s">
        <v>231</v>
      </c>
      <c r="B102" t="e">
        <f>#REF!</f>
        <v>#REF!</v>
      </c>
      <c r="C102">
        <v>8</v>
      </c>
      <c r="D102">
        <v>2025</v>
      </c>
      <c r="E102" t="e">
        <f>ABS(#REF!)</f>
        <v>#REF!</v>
      </c>
    </row>
    <row r="103" spans="1:5">
      <c r="A103" t="s">
        <v>231</v>
      </c>
      <c r="B103" t="e">
        <f>#REF!</f>
        <v>#REF!</v>
      </c>
      <c r="C103">
        <v>8</v>
      </c>
      <c r="D103">
        <v>2025</v>
      </c>
      <c r="E103" t="e">
        <f>ABS(#REF!)</f>
        <v>#REF!</v>
      </c>
    </row>
    <row r="104" spans="1:5">
      <c r="A104" t="s">
        <v>231</v>
      </c>
      <c r="B104" t="e">
        <f>#REF!</f>
        <v>#REF!</v>
      </c>
      <c r="C104">
        <v>8</v>
      </c>
      <c r="D104">
        <v>2025</v>
      </c>
      <c r="E104" t="e">
        <f>ABS(#REF!)</f>
        <v>#REF!</v>
      </c>
    </row>
    <row r="105" spans="1:5">
      <c r="A105" t="s">
        <v>231</v>
      </c>
      <c r="B105" t="e">
        <f>#REF!</f>
        <v>#REF!</v>
      </c>
      <c r="C105">
        <v>8</v>
      </c>
      <c r="D105">
        <v>2025</v>
      </c>
      <c r="E105" t="e">
        <f>ABS(#REF!)</f>
        <v>#REF!</v>
      </c>
    </row>
    <row r="106" spans="1:5">
      <c r="A106" t="s">
        <v>231</v>
      </c>
      <c r="B106" t="e">
        <f>#REF!</f>
        <v>#REF!</v>
      </c>
      <c r="C106">
        <v>8</v>
      </c>
      <c r="D106">
        <v>2025</v>
      </c>
      <c r="E106" t="e">
        <f>ABS(#REF!)</f>
        <v>#REF!</v>
      </c>
    </row>
    <row r="107" spans="1:5">
      <c r="A107" t="s">
        <v>231</v>
      </c>
      <c r="B107" t="e">
        <f>#REF!</f>
        <v>#REF!</v>
      </c>
      <c r="C107">
        <v>8</v>
      </c>
      <c r="D107">
        <v>2025</v>
      </c>
      <c r="E107" t="e">
        <f>ABS(#REF!)</f>
        <v>#REF!</v>
      </c>
    </row>
    <row r="108" spans="1:5">
      <c r="A108" t="s">
        <v>231</v>
      </c>
      <c r="B108" t="e">
        <f>#REF!</f>
        <v>#REF!</v>
      </c>
      <c r="C108">
        <v>8</v>
      </c>
      <c r="D108">
        <v>2025</v>
      </c>
      <c r="E108" t="e">
        <f>ABS(#REF!)</f>
        <v>#REF!</v>
      </c>
    </row>
    <row r="109" spans="1:5">
      <c r="A109" t="s">
        <v>231</v>
      </c>
      <c r="B109" t="e">
        <f>#REF!</f>
        <v>#REF!</v>
      </c>
      <c r="C109">
        <v>8</v>
      </c>
      <c r="D109">
        <v>2025</v>
      </c>
      <c r="E109" t="e">
        <f>ABS(#REF!)</f>
        <v>#REF!</v>
      </c>
    </row>
    <row r="110" spans="1:5">
      <c r="A110" t="s">
        <v>231</v>
      </c>
      <c r="B110" t="e">
        <f>#REF!</f>
        <v>#REF!</v>
      </c>
      <c r="C110">
        <v>8</v>
      </c>
      <c r="D110">
        <v>2025</v>
      </c>
      <c r="E110" t="e">
        <f>ABS(#REF!)</f>
        <v>#REF!</v>
      </c>
    </row>
    <row r="111" spans="1:5">
      <c r="A111" t="s">
        <v>231</v>
      </c>
      <c r="B111" t="e">
        <f>#REF!</f>
        <v>#REF!</v>
      </c>
      <c r="C111">
        <v>8</v>
      </c>
      <c r="D111">
        <v>2025</v>
      </c>
      <c r="E111" t="e">
        <f>ABS(#REF!)</f>
        <v>#REF!</v>
      </c>
    </row>
    <row r="112" spans="1:5">
      <c r="A112" t="s">
        <v>231</v>
      </c>
      <c r="B112" t="e">
        <f>#REF!</f>
        <v>#REF!</v>
      </c>
      <c r="C112">
        <v>8</v>
      </c>
      <c r="D112">
        <v>2025</v>
      </c>
      <c r="E112" t="e">
        <f>ABS(#REF!)</f>
        <v>#REF!</v>
      </c>
    </row>
    <row r="113" spans="1:5">
      <c r="A113" t="s">
        <v>231</v>
      </c>
      <c r="B113" t="e">
        <f>#REF!</f>
        <v>#REF!</v>
      </c>
      <c r="C113">
        <v>8</v>
      </c>
      <c r="D113">
        <v>2025</v>
      </c>
      <c r="E113" t="e">
        <f>ABS(#REF!)</f>
        <v>#REF!</v>
      </c>
    </row>
    <row r="114" spans="1:5">
      <c r="A114" t="s">
        <v>231</v>
      </c>
      <c r="B114" t="e">
        <f>#REF!</f>
        <v>#REF!</v>
      </c>
      <c r="C114">
        <v>8</v>
      </c>
      <c r="D114">
        <v>2025</v>
      </c>
      <c r="E114" t="e">
        <f>ABS(#REF!)</f>
        <v>#REF!</v>
      </c>
    </row>
    <row r="115" spans="1:5">
      <c r="A115" t="s">
        <v>231</v>
      </c>
      <c r="B115" t="e">
        <f>#REF!</f>
        <v>#REF!</v>
      </c>
      <c r="C115">
        <v>8</v>
      </c>
      <c r="D115">
        <v>2025</v>
      </c>
      <c r="E115" t="e">
        <f>ABS(#REF!)</f>
        <v>#REF!</v>
      </c>
    </row>
    <row r="116" spans="1:5">
      <c r="A116" t="s">
        <v>231</v>
      </c>
      <c r="B116" t="e">
        <f>#REF!</f>
        <v>#REF!</v>
      </c>
      <c r="C116">
        <v>8</v>
      </c>
      <c r="D116">
        <v>2025</v>
      </c>
      <c r="E116" t="e">
        <f>ABS(#REF!)</f>
        <v>#REF!</v>
      </c>
    </row>
    <row r="117" spans="1:5">
      <c r="A117" t="e">
        <f>#REF!</f>
        <v>#REF!</v>
      </c>
      <c r="B117" t="s">
        <v>59</v>
      </c>
      <c r="C117">
        <v>8</v>
      </c>
      <c r="D117">
        <v>2025</v>
      </c>
      <c r="E117" t="e">
        <f>ABS(#REF!)</f>
        <v>#REF!</v>
      </c>
    </row>
    <row r="118" spans="1:5">
      <c r="A118" t="s">
        <v>231</v>
      </c>
      <c r="B118" t="e">
        <f>#REF!</f>
        <v>#REF!</v>
      </c>
      <c r="C118">
        <v>8</v>
      </c>
      <c r="D118">
        <v>2025</v>
      </c>
      <c r="E118" t="e">
        <f>ABS(#REF!)</f>
        <v>#REF!</v>
      </c>
    </row>
    <row r="119" spans="1:5">
      <c r="A119" t="s">
        <v>231</v>
      </c>
      <c r="B119" t="e">
        <f>#REF!</f>
        <v>#REF!</v>
      </c>
      <c r="C119">
        <v>8</v>
      </c>
      <c r="D119">
        <v>2025</v>
      </c>
      <c r="E119" t="e">
        <f>ABS(#REF!)</f>
        <v>#REF!</v>
      </c>
    </row>
    <row r="120" spans="1:5">
      <c r="A120" t="s">
        <v>231</v>
      </c>
      <c r="B120" t="e">
        <f>#REF!</f>
        <v>#REF!</v>
      </c>
      <c r="C120">
        <v>8</v>
      </c>
      <c r="D120">
        <v>2025</v>
      </c>
      <c r="E120" t="e">
        <f>ABS(#REF!)</f>
        <v>#REF!</v>
      </c>
    </row>
    <row r="121" spans="1:5">
      <c r="A121" t="s">
        <v>59</v>
      </c>
      <c r="B121" t="e">
        <f>#REF!</f>
        <v>#REF!</v>
      </c>
      <c r="C121">
        <v>8</v>
      </c>
      <c r="D121">
        <v>2025</v>
      </c>
      <c r="E121" t="e">
        <f>ABS(#REF!)</f>
        <v>#REF!</v>
      </c>
    </row>
    <row r="122" spans="1:5">
      <c r="A122" t="e">
        <f>#REF!</f>
        <v>#REF!</v>
      </c>
      <c r="B122" t="s">
        <v>217</v>
      </c>
      <c r="C122">
        <v>8</v>
      </c>
      <c r="D122">
        <v>2025</v>
      </c>
      <c r="E122" t="e">
        <f>ABS(#REF!)</f>
        <v>#REF!</v>
      </c>
    </row>
    <row r="123" spans="1:5">
      <c r="A123" t="s">
        <v>231</v>
      </c>
      <c r="B123" t="e">
        <f>#REF!</f>
        <v>#REF!</v>
      </c>
      <c r="C123">
        <v>8</v>
      </c>
      <c r="D123">
        <v>2025</v>
      </c>
      <c r="E123" t="e">
        <f>ABS(#REF!)</f>
        <v>#REF!</v>
      </c>
    </row>
    <row r="124" spans="1:5">
      <c r="A124" t="s">
        <v>231</v>
      </c>
      <c r="B124" t="e">
        <f>#REF!</f>
        <v>#REF!</v>
      </c>
      <c r="C124">
        <v>8</v>
      </c>
      <c r="D124">
        <v>2025</v>
      </c>
      <c r="E124" t="e">
        <f>ABS(#REF!)</f>
        <v>#REF!</v>
      </c>
    </row>
    <row r="125" spans="1:5">
      <c r="A125" t="s">
        <v>231</v>
      </c>
      <c r="B125" t="e">
        <f>#REF!</f>
        <v>#REF!</v>
      </c>
      <c r="C125">
        <v>8</v>
      </c>
      <c r="D125">
        <v>2025</v>
      </c>
      <c r="E125" t="e">
        <f>ABS(#REF!)</f>
        <v>#REF!</v>
      </c>
    </row>
    <row r="126" spans="1:5">
      <c r="A126" t="s">
        <v>231</v>
      </c>
      <c r="B126" t="e">
        <f>#REF!</f>
        <v>#REF!</v>
      </c>
      <c r="C126">
        <v>8</v>
      </c>
      <c r="D126">
        <v>2025</v>
      </c>
      <c r="E126" t="e">
        <f>ABS(#REF!)</f>
        <v>#REF!</v>
      </c>
    </row>
    <row r="127" spans="1:5">
      <c r="A127" t="s">
        <v>231</v>
      </c>
      <c r="B127" t="e">
        <f>#REF!</f>
        <v>#REF!</v>
      </c>
      <c r="C127">
        <v>8</v>
      </c>
      <c r="D127">
        <v>2025</v>
      </c>
      <c r="E127" t="e">
        <f>ABS(#REF!)</f>
        <v>#REF!</v>
      </c>
    </row>
    <row r="128" spans="1:5">
      <c r="A128" t="s">
        <v>59</v>
      </c>
      <c r="B128" t="e">
        <f>#REF!</f>
        <v>#REF!</v>
      </c>
      <c r="C128">
        <v>8</v>
      </c>
      <c r="D128">
        <v>2025</v>
      </c>
      <c r="E128" t="e">
        <f>ABS(#REF!)</f>
        <v>#REF!</v>
      </c>
    </row>
    <row r="129" spans="1:5">
      <c r="A129" t="s">
        <v>59</v>
      </c>
      <c r="B129" t="e">
        <f>#REF!</f>
        <v>#REF!</v>
      </c>
      <c r="C129">
        <v>8</v>
      </c>
      <c r="D129">
        <v>2025</v>
      </c>
      <c r="E129" t="e">
        <f>ABS(#REF!)</f>
        <v>#REF!</v>
      </c>
    </row>
    <row r="130" spans="1:5">
      <c r="A130" t="s">
        <v>59</v>
      </c>
      <c r="B130" t="e">
        <f>#REF!</f>
        <v>#REF!</v>
      </c>
      <c r="C130">
        <v>8</v>
      </c>
      <c r="D130">
        <v>2025</v>
      </c>
      <c r="E130" t="e">
        <f>ABS(#REF!)</f>
        <v>#REF!</v>
      </c>
    </row>
    <row r="131" spans="1:5">
      <c r="A131" t="s">
        <v>59</v>
      </c>
      <c r="B131" t="e">
        <f>#REF!</f>
        <v>#REF!</v>
      </c>
      <c r="C131">
        <v>8</v>
      </c>
      <c r="D131">
        <v>2025</v>
      </c>
      <c r="E131" t="e">
        <f>ABS(#REF!)</f>
        <v>#REF!</v>
      </c>
    </row>
    <row r="132" spans="1:5">
      <c r="A132" t="s">
        <v>59</v>
      </c>
      <c r="B132" t="e">
        <f>#REF!</f>
        <v>#REF!</v>
      </c>
      <c r="C132">
        <v>8</v>
      </c>
      <c r="D132">
        <v>2025</v>
      </c>
      <c r="E132" t="e">
        <f>ABS(#REF!)</f>
        <v>#REF!</v>
      </c>
    </row>
    <row r="133" spans="1:5">
      <c r="A133" t="s">
        <v>231</v>
      </c>
      <c r="B133" t="e">
        <f>#REF!</f>
        <v>#REF!</v>
      </c>
      <c r="C133">
        <v>8</v>
      </c>
      <c r="D133">
        <v>2025</v>
      </c>
      <c r="E133" t="e">
        <f>ABS(#REF!)</f>
        <v>#REF!</v>
      </c>
    </row>
    <row r="134" spans="1:5">
      <c r="A134" t="e">
        <f>#REF!</f>
        <v>#REF!</v>
      </c>
      <c r="B134" t="s">
        <v>231</v>
      </c>
      <c r="C134">
        <v>8</v>
      </c>
      <c r="D134">
        <v>2025</v>
      </c>
      <c r="E134" t="e">
        <f>ABS(#REF!)</f>
        <v>#REF!</v>
      </c>
    </row>
    <row r="135" spans="1:5">
      <c r="A135" t="e">
        <f>#REF!</f>
        <v>#REF!</v>
      </c>
      <c r="B135" t="s">
        <v>231</v>
      </c>
      <c r="C135">
        <v>8</v>
      </c>
      <c r="D135">
        <v>2025</v>
      </c>
      <c r="E135" t="e">
        <f>ABS(#REF!)</f>
        <v>#REF!</v>
      </c>
    </row>
    <row r="136" spans="1:5">
      <c r="A136" t="e">
        <f>#REF!</f>
        <v>#REF!</v>
      </c>
      <c r="B136" t="s">
        <v>217</v>
      </c>
      <c r="C136">
        <v>8</v>
      </c>
      <c r="D136">
        <v>2025</v>
      </c>
      <c r="E136" t="e">
        <f>ABS(#REF!)</f>
        <v>#REF!</v>
      </c>
    </row>
    <row r="137" spans="1:5">
      <c r="A137" t="s">
        <v>231</v>
      </c>
      <c r="B137" t="e">
        <f>#REF!</f>
        <v>#REF!</v>
      </c>
      <c r="C137">
        <v>8</v>
      </c>
      <c r="D137">
        <v>2025</v>
      </c>
      <c r="E137" t="e">
        <f>ABS(#REF!)</f>
        <v>#REF!</v>
      </c>
    </row>
    <row r="138" spans="1:5">
      <c r="A138" t="e">
        <f>#REF!</f>
        <v>#REF!</v>
      </c>
      <c r="B138" t="s">
        <v>231</v>
      </c>
      <c r="C138">
        <v>8</v>
      </c>
      <c r="D138">
        <v>2025</v>
      </c>
      <c r="E138" t="e">
        <f>ABS(#REF!)</f>
        <v>#REF!</v>
      </c>
    </row>
    <row r="139" spans="1:5">
      <c r="A139" t="e">
        <f>#REF!</f>
        <v>#REF!</v>
      </c>
      <c r="B139" t="s">
        <v>231</v>
      </c>
      <c r="C139">
        <v>8</v>
      </c>
      <c r="D139">
        <v>2025</v>
      </c>
      <c r="E139" t="e">
        <f>ABS(#REF!)</f>
        <v>#REF!</v>
      </c>
    </row>
    <row r="140" spans="1:5">
      <c r="A140" t="e">
        <f>#REF!</f>
        <v>#REF!</v>
      </c>
      <c r="B140" t="s">
        <v>231</v>
      </c>
      <c r="C140">
        <v>8</v>
      </c>
      <c r="D140">
        <v>2025</v>
      </c>
      <c r="E140" t="e">
        <f>ABS(#REF!)</f>
        <v>#REF!</v>
      </c>
    </row>
    <row r="141" spans="1:5">
      <c r="A141" t="s">
        <v>231</v>
      </c>
      <c r="B141" t="e">
        <f>#REF!</f>
        <v>#REF!</v>
      </c>
      <c r="C141">
        <v>8</v>
      </c>
      <c r="D141">
        <v>2025</v>
      </c>
      <c r="E141" t="e">
        <f>ABS(#REF!)</f>
        <v>#REF!</v>
      </c>
    </row>
    <row r="142" spans="1:5">
      <c r="A142" t="s">
        <v>231</v>
      </c>
      <c r="B142" t="e">
        <f>#REF!</f>
        <v>#REF!</v>
      </c>
      <c r="C142">
        <v>8</v>
      </c>
      <c r="D142">
        <v>2025</v>
      </c>
      <c r="E142" t="e">
        <f>ABS(#REF!)</f>
        <v>#REF!</v>
      </c>
    </row>
    <row r="143" spans="1:5">
      <c r="A143" t="s">
        <v>231</v>
      </c>
      <c r="B143" t="e">
        <f>#REF!</f>
        <v>#REF!</v>
      </c>
      <c r="C143">
        <v>8</v>
      </c>
      <c r="D143">
        <v>2025</v>
      </c>
      <c r="E143" t="e">
        <f>ABS(#REF!)</f>
        <v>#REF!</v>
      </c>
    </row>
    <row r="144" spans="1:5">
      <c r="A144" t="s">
        <v>231</v>
      </c>
      <c r="B144" t="e">
        <f>#REF!</f>
        <v>#REF!</v>
      </c>
      <c r="C144">
        <v>8</v>
      </c>
      <c r="D144">
        <v>2025</v>
      </c>
      <c r="E144" t="e">
        <f>ABS(#REF!)</f>
        <v>#REF!</v>
      </c>
    </row>
    <row r="145" spans="1:5">
      <c r="A145" t="s">
        <v>59</v>
      </c>
      <c r="B145" t="e">
        <f>#REF!</f>
        <v>#REF!</v>
      </c>
      <c r="C145">
        <v>8</v>
      </c>
      <c r="D145">
        <v>2025</v>
      </c>
      <c r="E145" t="e">
        <f>ABS(#REF!)</f>
        <v>#REF!</v>
      </c>
    </row>
    <row r="146" spans="1:5">
      <c r="A146" t="e">
        <f>#REF!</f>
        <v>#REF!</v>
      </c>
      <c r="B146" t="s">
        <v>231</v>
      </c>
      <c r="C146">
        <v>8</v>
      </c>
      <c r="D146">
        <v>2025</v>
      </c>
      <c r="E146" t="e">
        <f>ABS(#REF!)</f>
        <v>#REF!</v>
      </c>
    </row>
    <row r="147" spans="1:5">
      <c r="A147" t="e">
        <f>#REF!</f>
        <v>#REF!</v>
      </c>
      <c r="B147" t="s">
        <v>217</v>
      </c>
      <c r="C147">
        <v>8</v>
      </c>
      <c r="D147">
        <v>2025</v>
      </c>
      <c r="E147" t="e">
        <f>ABS(#REF!)</f>
        <v>#REF!</v>
      </c>
    </row>
    <row r="148" spans="1:5">
      <c r="A148" t="s">
        <v>231</v>
      </c>
      <c r="B148" t="e">
        <f>#REF!</f>
        <v>#REF!</v>
      </c>
      <c r="C148">
        <v>8</v>
      </c>
      <c r="D148">
        <v>2025</v>
      </c>
      <c r="E148" t="e">
        <f>ABS(#REF!)</f>
        <v>#REF!</v>
      </c>
    </row>
    <row r="149" spans="1:5">
      <c r="A149" t="s">
        <v>231</v>
      </c>
      <c r="B149" t="e">
        <f>#REF!</f>
        <v>#REF!</v>
      </c>
      <c r="C149">
        <v>8</v>
      </c>
      <c r="D149">
        <v>2025</v>
      </c>
      <c r="E149" t="e">
        <f>ABS(#REF!)</f>
        <v>#REF!</v>
      </c>
    </row>
    <row r="150" spans="1:5">
      <c r="A150" t="s">
        <v>231</v>
      </c>
      <c r="B150" t="e">
        <f>#REF!</f>
        <v>#REF!</v>
      </c>
      <c r="C150">
        <v>8</v>
      </c>
      <c r="D150">
        <v>2025</v>
      </c>
      <c r="E150" t="e">
        <f>ABS(#REF!)</f>
        <v>#REF!</v>
      </c>
    </row>
    <row r="151" spans="1:5">
      <c r="A151" t="s">
        <v>231</v>
      </c>
      <c r="B151" t="e">
        <f>#REF!</f>
        <v>#REF!</v>
      </c>
      <c r="C151">
        <v>8</v>
      </c>
      <c r="D151">
        <v>2025</v>
      </c>
      <c r="E151" t="e">
        <f>ABS(#REF!)</f>
        <v>#REF!</v>
      </c>
    </row>
    <row r="152" spans="1:5">
      <c r="A152" t="s">
        <v>231</v>
      </c>
      <c r="B152" t="e">
        <f>#REF!</f>
        <v>#REF!</v>
      </c>
      <c r="C152">
        <v>8</v>
      </c>
      <c r="D152">
        <v>2025</v>
      </c>
      <c r="E152" t="e">
        <f>ABS(#REF!)</f>
        <v>#REF!</v>
      </c>
    </row>
    <row r="153" spans="1:5">
      <c r="A153" t="s">
        <v>231</v>
      </c>
      <c r="B153" t="e">
        <f>#REF!</f>
        <v>#REF!</v>
      </c>
      <c r="C153">
        <v>8</v>
      </c>
      <c r="D153">
        <v>2025</v>
      </c>
      <c r="E153" t="e">
        <f>ABS(#REF!)</f>
        <v>#REF!</v>
      </c>
    </row>
    <row r="154" spans="1:5">
      <c r="A154" t="s">
        <v>231</v>
      </c>
      <c r="B154" t="e">
        <f>#REF!</f>
        <v>#REF!</v>
      </c>
      <c r="C154">
        <v>8</v>
      </c>
      <c r="D154">
        <v>2025</v>
      </c>
      <c r="E154" t="e">
        <f>ABS(#REF!)</f>
        <v>#REF!</v>
      </c>
    </row>
    <row r="155" spans="1:5">
      <c r="A155" t="s">
        <v>59</v>
      </c>
      <c r="B155" t="e">
        <f>#REF!</f>
        <v>#REF!</v>
      </c>
      <c r="C155">
        <v>8</v>
      </c>
      <c r="D155">
        <v>2025</v>
      </c>
      <c r="E155" t="e">
        <f>ABS(#REF!)</f>
        <v>#REF!</v>
      </c>
    </row>
    <row r="156" spans="1:5">
      <c r="A156" t="s">
        <v>231</v>
      </c>
      <c r="B156" t="e">
        <f>#REF!</f>
        <v>#REF!</v>
      </c>
      <c r="C156">
        <v>8</v>
      </c>
      <c r="D156">
        <v>2025</v>
      </c>
      <c r="E156" t="e">
        <f>ABS(#REF!)</f>
        <v>#REF!</v>
      </c>
    </row>
    <row r="157" spans="1:5">
      <c r="A157" t="e">
        <f>#REF!</f>
        <v>#REF!</v>
      </c>
      <c r="B157" t="s">
        <v>59</v>
      </c>
      <c r="C157">
        <v>8</v>
      </c>
      <c r="D157">
        <v>2025</v>
      </c>
      <c r="E157" t="e">
        <f>ABS(#REF!)</f>
        <v>#REF!</v>
      </c>
    </row>
    <row r="158" spans="1:5">
      <c r="A158" t="e">
        <f>#REF!</f>
        <v>#REF!</v>
      </c>
      <c r="B158" t="s">
        <v>59</v>
      </c>
      <c r="C158">
        <v>8</v>
      </c>
      <c r="D158">
        <v>2025</v>
      </c>
      <c r="E158" t="e">
        <f>ABS(#REF!)</f>
        <v>#REF!</v>
      </c>
    </row>
    <row r="159" spans="1:5">
      <c r="A159" t="s">
        <v>231</v>
      </c>
      <c r="B159" t="e">
        <f>#REF!</f>
        <v>#REF!</v>
      </c>
      <c r="C159">
        <v>8</v>
      </c>
      <c r="D159">
        <v>2025</v>
      </c>
      <c r="E159" t="e">
        <f>ABS(#REF!)</f>
        <v>#REF!</v>
      </c>
    </row>
    <row r="160" spans="1:5">
      <c r="A160" t="s">
        <v>231</v>
      </c>
      <c r="B160" t="e">
        <f>#REF!</f>
        <v>#REF!</v>
      </c>
      <c r="C160">
        <v>8</v>
      </c>
      <c r="D160">
        <v>2025</v>
      </c>
      <c r="E160" t="e">
        <f>ABS(#REF!)</f>
        <v>#REF!</v>
      </c>
    </row>
    <row r="161" spans="1:5">
      <c r="A161" t="e">
        <f>#REF!</f>
        <v>#REF!</v>
      </c>
      <c r="B161" t="s">
        <v>59</v>
      </c>
      <c r="C161">
        <v>8</v>
      </c>
      <c r="D161">
        <v>2025</v>
      </c>
      <c r="E161" t="e">
        <f>ABS(#REF!)</f>
        <v>#REF!</v>
      </c>
    </row>
    <row r="162" spans="1:5">
      <c r="A162" t="s">
        <v>231</v>
      </c>
      <c r="B162" t="e">
        <f>#REF!</f>
        <v>#REF!</v>
      </c>
      <c r="C162">
        <v>8</v>
      </c>
      <c r="D162">
        <v>2025</v>
      </c>
      <c r="E162" t="e">
        <f>ABS(#REF!)</f>
        <v>#REF!</v>
      </c>
    </row>
    <row r="163" spans="1:5">
      <c r="A163" t="e">
        <f>#REF!</f>
        <v>#REF!</v>
      </c>
      <c r="B163" t="s">
        <v>159</v>
      </c>
      <c r="C163">
        <v>8</v>
      </c>
      <c r="D163">
        <v>2025</v>
      </c>
      <c r="E163" t="e">
        <f>ABS(#REF!)</f>
        <v>#REF!</v>
      </c>
    </row>
    <row r="164" spans="1:5">
      <c r="A164" t="s">
        <v>231</v>
      </c>
      <c r="B164" t="e">
        <f>#REF!</f>
        <v>#REF!</v>
      </c>
      <c r="C164">
        <v>8</v>
      </c>
      <c r="D164">
        <v>2025</v>
      </c>
      <c r="E164" t="e">
        <f>ABS(#REF!)</f>
        <v>#REF!</v>
      </c>
    </row>
    <row r="165" spans="1:5">
      <c r="A165" t="s">
        <v>231</v>
      </c>
      <c r="B165" t="e">
        <f>#REF!</f>
        <v>#REF!</v>
      </c>
      <c r="C165">
        <v>8</v>
      </c>
      <c r="D165">
        <v>2025</v>
      </c>
      <c r="E165" t="e">
        <f>ABS(#REF!)</f>
        <v>#REF!</v>
      </c>
    </row>
    <row r="166" spans="1:5">
      <c r="A166" t="s">
        <v>231</v>
      </c>
      <c r="B166" t="e">
        <f>#REF!</f>
        <v>#REF!</v>
      </c>
      <c r="C166">
        <v>8</v>
      </c>
      <c r="D166">
        <v>2025</v>
      </c>
      <c r="E166" t="e">
        <f>ABS(#REF!)</f>
        <v>#REF!</v>
      </c>
    </row>
    <row r="167" spans="1:5">
      <c r="A167" t="s">
        <v>231</v>
      </c>
      <c r="B167" t="e">
        <f>#REF!</f>
        <v>#REF!</v>
      </c>
      <c r="C167">
        <v>8</v>
      </c>
      <c r="D167">
        <v>2025</v>
      </c>
      <c r="E167" t="e">
        <f>ABS(#REF!)</f>
        <v>#REF!</v>
      </c>
    </row>
    <row r="168" spans="1:5">
      <c r="A168" t="s">
        <v>231</v>
      </c>
      <c r="B168" t="e">
        <f>#REF!</f>
        <v>#REF!</v>
      </c>
      <c r="C168">
        <v>8</v>
      </c>
      <c r="D168">
        <v>2025</v>
      </c>
      <c r="E168" t="e">
        <f>ABS(#REF!)</f>
        <v>#REF!</v>
      </c>
    </row>
    <row r="169" spans="1:5">
      <c r="A169" t="s">
        <v>231</v>
      </c>
      <c r="B169" t="e">
        <f>#REF!</f>
        <v>#REF!</v>
      </c>
      <c r="C169">
        <v>8</v>
      </c>
      <c r="D169">
        <v>2025</v>
      </c>
      <c r="E169" t="e">
        <f>ABS(#REF!)</f>
        <v>#REF!</v>
      </c>
    </row>
    <row r="170" spans="1:5">
      <c r="A170" t="s">
        <v>231</v>
      </c>
      <c r="B170" t="e">
        <f>#REF!</f>
        <v>#REF!</v>
      </c>
      <c r="C170">
        <v>8</v>
      </c>
      <c r="D170">
        <v>2025</v>
      </c>
      <c r="E170" t="e">
        <f>ABS(#REF!)</f>
        <v>#REF!</v>
      </c>
    </row>
    <row r="171" spans="1:5">
      <c r="A171" t="e">
        <f>#REF!</f>
        <v>#REF!</v>
      </c>
      <c r="B171" t="s">
        <v>217</v>
      </c>
      <c r="C171">
        <v>8</v>
      </c>
      <c r="D171">
        <v>2025</v>
      </c>
      <c r="E171" t="e">
        <f>ABS(#REF!)</f>
        <v>#REF!</v>
      </c>
    </row>
    <row r="172" spans="1:5">
      <c r="A172" t="s">
        <v>231</v>
      </c>
      <c r="B172" t="e">
        <f>#REF!</f>
        <v>#REF!</v>
      </c>
      <c r="C172">
        <v>8</v>
      </c>
      <c r="D172">
        <v>2025</v>
      </c>
      <c r="E172" t="e">
        <f>ABS(#REF!)</f>
        <v>#REF!</v>
      </c>
    </row>
    <row r="173" spans="1:5">
      <c r="A173" t="s">
        <v>231</v>
      </c>
      <c r="B173" t="e">
        <f>#REF!</f>
        <v>#REF!</v>
      </c>
      <c r="C173">
        <v>8</v>
      </c>
      <c r="D173">
        <v>2025</v>
      </c>
      <c r="E173" t="e">
        <f>ABS(#REF!)</f>
        <v>#REF!</v>
      </c>
    </row>
    <row r="174" spans="1:5">
      <c r="A174" t="s">
        <v>231</v>
      </c>
      <c r="B174" t="e">
        <f>#REF!</f>
        <v>#REF!</v>
      </c>
      <c r="C174">
        <v>8</v>
      </c>
      <c r="D174">
        <v>2025</v>
      </c>
      <c r="E174" t="e">
        <f>ABS(#REF!)</f>
        <v>#REF!</v>
      </c>
    </row>
    <row r="175" spans="1:5">
      <c r="A175" t="s">
        <v>231</v>
      </c>
      <c r="B175" t="e">
        <f>#REF!</f>
        <v>#REF!</v>
      </c>
      <c r="C175">
        <v>8</v>
      </c>
      <c r="D175">
        <v>2025</v>
      </c>
      <c r="E175" t="e">
        <f>ABS(#REF!)</f>
        <v>#REF!</v>
      </c>
    </row>
    <row r="176" spans="1:5">
      <c r="A176" t="s">
        <v>231</v>
      </c>
      <c r="B176" t="e">
        <f>#REF!</f>
        <v>#REF!</v>
      </c>
      <c r="C176">
        <v>8</v>
      </c>
      <c r="D176">
        <v>2025</v>
      </c>
      <c r="E176" t="e">
        <f>ABS(#REF!)</f>
        <v>#REF!</v>
      </c>
    </row>
    <row r="177" spans="1:5">
      <c r="A177" t="s">
        <v>231</v>
      </c>
      <c r="B177" t="e">
        <f>#REF!</f>
        <v>#REF!</v>
      </c>
      <c r="C177">
        <v>8</v>
      </c>
      <c r="D177">
        <v>2025</v>
      </c>
      <c r="E177" t="e">
        <f>ABS(#REF!)</f>
        <v>#REF!</v>
      </c>
    </row>
    <row r="178" spans="1:5">
      <c r="A178" t="s">
        <v>231</v>
      </c>
      <c r="B178" t="e">
        <f>#REF!</f>
        <v>#REF!</v>
      </c>
      <c r="C178">
        <v>8</v>
      </c>
      <c r="D178">
        <v>2025</v>
      </c>
      <c r="E178" t="e">
        <f>ABS(#REF!)</f>
        <v>#REF!</v>
      </c>
    </row>
    <row r="179" spans="1:5">
      <c r="A179" t="s">
        <v>231</v>
      </c>
      <c r="B179" t="e">
        <f>#REF!</f>
        <v>#REF!</v>
      </c>
      <c r="C179">
        <v>8</v>
      </c>
      <c r="D179">
        <v>2025</v>
      </c>
      <c r="E179" t="e">
        <f>ABS(#REF!)</f>
        <v>#REF!</v>
      </c>
    </row>
    <row r="180" spans="1:5">
      <c r="A180" t="s">
        <v>231</v>
      </c>
      <c r="B180" t="e">
        <f>#REF!</f>
        <v>#REF!</v>
      </c>
      <c r="C180">
        <v>8</v>
      </c>
      <c r="D180">
        <v>2025</v>
      </c>
      <c r="E180" t="e">
        <f>ABS(#REF!)</f>
        <v>#REF!</v>
      </c>
    </row>
    <row r="181" spans="1:5">
      <c r="A181" t="e">
        <f>#REF!</f>
        <v>#REF!</v>
      </c>
      <c r="B181" t="s">
        <v>59</v>
      </c>
      <c r="C181">
        <v>8</v>
      </c>
      <c r="D181">
        <v>2025</v>
      </c>
      <c r="E181" t="e">
        <f>ABS(#REF!)</f>
        <v>#REF!</v>
      </c>
    </row>
    <row r="182" spans="1:5">
      <c r="A182" t="s">
        <v>231</v>
      </c>
      <c r="B182" t="e">
        <f>#REF!</f>
        <v>#REF!</v>
      </c>
      <c r="C182">
        <v>8</v>
      </c>
      <c r="D182">
        <v>2025</v>
      </c>
      <c r="E182" t="e">
        <f>ABS(#REF!)</f>
        <v>#REF!</v>
      </c>
    </row>
    <row r="183" spans="1:5">
      <c r="A183" t="s">
        <v>231</v>
      </c>
      <c r="B183" t="e">
        <f>#REF!</f>
        <v>#REF!</v>
      </c>
      <c r="C183">
        <v>8</v>
      </c>
      <c r="D183">
        <v>2025</v>
      </c>
      <c r="E183" t="e">
        <f>ABS(#REF!)</f>
        <v>#REF!</v>
      </c>
    </row>
    <row r="184" spans="1:5">
      <c r="A184" t="s">
        <v>231</v>
      </c>
      <c r="B184" t="e">
        <f>#REF!</f>
        <v>#REF!</v>
      </c>
      <c r="C184">
        <v>8</v>
      </c>
      <c r="D184">
        <v>2025</v>
      </c>
      <c r="E184" t="e">
        <f>ABS(#REF!)</f>
        <v>#REF!</v>
      </c>
    </row>
    <row r="185" spans="1:5">
      <c r="A185" t="s">
        <v>231</v>
      </c>
      <c r="B185" t="e">
        <f>#REF!</f>
        <v>#REF!</v>
      </c>
      <c r="C185">
        <v>8</v>
      </c>
      <c r="D185">
        <v>2025</v>
      </c>
      <c r="E185" t="e">
        <f>ABS(#REF!)</f>
        <v>#REF!</v>
      </c>
    </row>
    <row r="186" spans="1:5">
      <c r="A186" t="s">
        <v>231</v>
      </c>
      <c r="B186" t="e">
        <f>#REF!</f>
        <v>#REF!</v>
      </c>
      <c r="C186">
        <v>8</v>
      </c>
      <c r="D186">
        <v>2025</v>
      </c>
      <c r="E186" t="e">
        <f>ABS(#REF!)</f>
        <v>#REF!</v>
      </c>
    </row>
    <row r="187" spans="1:5">
      <c r="A187" t="s">
        <v>231</v>
      </c>
      <c r="B187" t="e">
        <f>#REF!</f>
        <v>#REF!</v>
      </c>
      <c r="C187">
        <v>8</v>
      </c>
      <c r="D187">
        <v>2025</v>
      </c>
      <c r="E187" t="e">
        <f>ABS(#REF!)</f>
        <v>#REF!</v>
      </c>
    </row>
    <row r="188" spans="1:5">
      <c r="A188" t="s">
        <v>231</v>
      </c>
      <c r="B188" t="e">
        <f>#REF!</f>
        <v>#REF!</v>
      </c>
      <c r="C188">
        <v>8</v>
      </c>
      <c r="D188">
        <v>2025</v>
      </c>
      <c r="E188" t="e">
        <f>ABS(#REF!)</f>
        <v>#REF!</v>
      </c>
    </row>
    <row r="189" spans="1:5">
      <c r="A189" t="s">
        <v>231</v>
      </c>
      <c r="B189" t="e">
        <f>#REF!</f>
        <v>#REF!</v>
      </c>
      <c r="C189">
        <v>8</v>
      </c>
      <c r="D189">
        <v>2025</v>
      </c>
      <c r="E189" t="e">
        <f>ABS(#REF!)</f>
        <v>#REF!</v>
      </c>
    </row>
    <row r="190" spans="1:5">
      <c r="A190" t="s">
        <v>231</v>
      </c>
      <c r="B190" t="e">
        <f>#REF!</f>
        <v>#REF!</v>
      </c>
      <c r="C190">
        <v>8</v>
      </c>
      <c r="D190">
        <v>2025</v>
      </c>
      <c r="E190" t="e">
        <f>ABS(#REF!)</f>
        <v>#REF!</v>
      </c>
    </row>
    <row r="191" spans="1:5">
      <c r="A191" t="s">
        <v>231</v>
      </c>
      <c r="B191" t="e">
        <f>#REF!</f>
        <v>#REF!</v>
      </c>
      <c r="C191">
        <v>8</v>
      </c>
      <c r="D191">
        <v>2025</v>
      </c>
      <c r="E191" t="e">
        <f>ABS(#REF!)</f>
        <v>#REF!</v>
      </c>
    </row>
    <row r="192" spans="1:5">
      <c r="A192" t="s">
        <v>231</v>
      </c>
      <c r="B192" t="e">
        <f>#REF!</f>
        <v>#REF!</v>
      </c>
      <c r="C192">
        <v>8</v>
      </c>
      <c r="D192">
        <v>2025</v>
      </c>
      <c r="E192" t="e">
        <f>ABS(#REF!)</f>
        <v>#REF!</v>
      </c>
    </row>
    <row r="193" spans="1:5">
      <c r="A193" t="s">
        <v>231</v>
      </c>
      <c r="B193" t="e">
        <f>#REF!</f>
        <v>#REF!</v>
      </c>
      <c r="C193">
        <v>8</v>
      </c>
      <c r="D193">
        <v>2025</v>
      </c>
      <c r="E193" t="e">
        <f>ABS(#REF!)</f>
        <v>#REF!</v>
      </c>
    </row>
    <row r="194" spans="1:5">
      <c r="A194" t="e">
        <f>#REF!</f>
        <v>#REF!</v>
      </c>
      <c r="B194" t="s">
        <v>159</v>
      </c>
      <c r="C194">
        <v>8</v>
      </c>
      <c r="D194">
        <v>2025</v>
      </c>
      <c r="E194" t="e">
        <f>ABS(#REF!)</f>
        <v>#REF!</v>
      </c>
    </row>
    <row r="195" spans="1:5">
      <c r="A195" t="s">
        <v>231</v>
      </c>
      <c r="B195" t="e">
        <f>#REF!</f>
        <v>#REF!</v>
      </c>
      <c r="C195">
        <v>8</v>
      </c>
      <c r="D195">
        <v>2025</v>
      </c>
      <c r="E195" t="e">
        <f>ABS(#REF!)</f>
        <v>#REF!</v>
      </c>
    </row>
    <row r="197" spans="1:5">
      <c r="B197" s="4" t="s">
        <v>230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02"/>
  <sheetViews>
    <sheetView workbookViewId="0"/>
  </sheetViews>
  <sheetFormatPr defaultColWidth="8.85546875" defaultRowHeight="15"/>
  <cols>
    <col min="2" max="2" width="19" customWidth="1"/>
  </cols>
  <sheetData>
    <row r="1" spans="1:8">
      <c r="A1" t="s">
        <v>231</v>
      </c>
      <c r="B1" t="s">
        <v>53</v>
      </c>
      <c r="C1" t="s">
        <v>232</v>
      </c>
      <c r="D1" t="s">
        <v>233</v>
      </c>
      <c r="E1">
        <f>COUNTIFS(internal_src_dst!A:A,A1,internal_src_dst!B:B,B1,internal_src_dst!C:C,C1,internal_src_dst!D:D,D1)</f>
        <v>0</v>
      </c>
      <c r="F1">
        <f>SUMIFS(internal_src_dst!E:E,internal_src_dst!A:A,A1,internal_src_dst!B:B,B1,internal_src_dst!C:C,C1,internal_src_dst!D:D,D1)</f>
        <v>0</v>
      </c>
      <c r="G1" t="str">
        <f t="shared" ref="G1:G32" si="0">IF(E1&gt;0,F1,"")</f>
        <v/>
      </c>
      <c r="H1" t="str">
        <f t="array" ref="H1">IFERROR(SMALL(IF(G$1:G$178&lt;&gt;"",ROW(G$1:G$178)), ROW(A1)),"")</f>
        <v/>
      </c>
    </row>
    <row r="2" spans="1:8">
      <c r="A2" t="s">
        <v>231</v>
      </c>
      <c r="B2" t="s">
        <v>55</v>
      </c>
      <c r="C2" t="s">
        <v>232</v>
      </c>
      <c r="D2" t="s">
        <v>233</v>
      </c>
      <c r="E2">
        <f>COUNTIFS(internal_src_dst!A:A,A2,internal_src_dst!B:B,B2,internal_src_dst!C:C,C2,internal_src_dst!D:D,D2)</f>
        <v>0</v>
      </c>
      <c r="F2">
        <f>SUMIFS(internal_src_dst!E:E,internal_src_dst!A:A,A2,internal_src_dst!B:B,B2,internal_src_dst!C:C,C2,internal_src_dst!D:D,D2)</f>
        <v>0</v>
      </c>
      <c r="G2" t="str">
        <f t="shared" si="0"/>
        <v/>
      </c>
      <c r="H2" t="str">
        <f t="array" ref="H2">IFERROR(SMALL(IF(G$1:G$178&lt;&gt;"",ROW(G$1:G$178)), ROW(A2)),"")</f>
        <v/>
      </c>
    </row>
    <row r="3" spans="1:8">
      <c r="A3" t="s">
        <v>231</v>
      </c>
      <c r="B3" t="s">
        <v>57</v>
      </c>
      <c r="C3" t="s">
        <v>232</v>
      </c>
      <c r="D3" t="s">
        <v>233</v>
      </c>
      <c r="E3">
        <f>COUNTIFS(internal_src_dst!A:A,A3,internal_src_dst!B:B,B3,internal_src_dst!C:C,C3,internal_src_dst!D:D,D3)</f>
        <v>0</v>
      </c>
      <c r="F3">
        <f>SUMIFS(internal_src_dst!E:E,internal_src_dst!A:A,A3,internal_src_dst!B:B,B3,internal_src_dst!C:C,C3,internal_src_dst!D:D,D3)</f>
        <v>0</v>
      </c>
      <c r="G3" t="str">
        <f t="shared" si="0"/>
        <v/>
      </c>
      <c r="H3" t="str">
        <f t="array" ref="H3">IFERROR(SMALL(IF(G$1:G$178&lt;&gt;"",ROW(G$1:G$178)), ROW(A3)),"")</f>
        <v/>
      </c>
    </row>
    <row r="4" spans="1:8">
      <c r="A4" t="s">
        <v>231</v>
      </c>
      <c r="B4" t="s">
        <v>59</v>
      </c>
      <c r="C4" t="s">
        <v>232</v>
      </c>
      <c r="D4" t="s">
        <v>233</v>
      </c>
      <c r="E4">
        <f>COUNTIFS(internal_src_dst!A:A,A4,internal_src_dst!B:B,B4,internal_src_dst!C:C,C4,internal_src_dst!D:D,D4)</f>
        <v>0</v>
      </c>
      <c r="F4">
        <f>SUMIFS(internal_src_dst!E:E,internal_src_dst!A:A,A4,internal_src_dst!B:B,B4,internal_src_dst!C:C,C4,internal_src_dst!D:D,D4)</f>
        <v>0</v>
      </c>
      <c r="G4" t="str">
        <f t="shared" si="0"/>
        <v/>
      </c>
      <c r="H4" t="str">
        <f t="array" ref="H4">IFERROR(SMALL(IF(G$1:G$178&lt;&gt;"",ROW(G$1:G$178)), ROW(A4)),"")</f>
        <v/>
      </c>
    </row>
    <row r="5" spans="1:8">
      <c r="A5" t="s">
        <v>231</v>
      </c>
      <c r="B5" t="s">
        <v>61</v>
      </c>
      <c r="C5" t="s">
        <v>232</v>
      </c>
      <c r="D5" t="s">
        <v>233</v>
      </c>
      <c r="E5">
        <f>COUNTIFS(internal_src_dst!A:A,A5,internal_src_dst!B:B,B5,internal_src_dst!C:C,C5,internal_src_dst!D:D,D5)</f>
        <v>0</v>
      </c>
      <c r="F5">
        <f>SUMIFS(internal_src_dst!E:E,internal_src_dst!A:A,A5,internal_src_dst!B:B,B5,internal_src_dst!C:C,C5,internal_src_dst!D:D,D5)</f>
        <v>0</v>
      </c>
      <c r="G5" t="str">
        <f t="shared" si="0"/>
        <v/>
      </c>
      <c r="H5" t="str">
        <f t="array" ref="H5">IFERROR(SMALL(IF(G$1:G$178&lt;&gt;"",ROW(G$1:G$178)), ROW(A5)),"")</f>
        <v/>
      </c>
    </row>
    <row r="6" spans="1:8">
      <c r="A6" t="s">
        <v>231</v>
      </c>
      <c r="B6" t="s">
        <v>63</v>
      </c>
      <c r="C6" t="s">
        <v>232</v>
      </c>
      <c r="D6" t="s">
        <v>233</v>
      </c>
      <c r="E6">
        <f>COUNTIFS(internal_src_dst!A:A,A6,internal_src_dst!B:B,B6,internal_src_dst!C:C,C6,internal_src_dst!D:D,D6)</f>
        <v>0</v>
      </c>
      <c r="F6">
        <f>SUMIFS(internal_src_dst!E:E,internal_src_dst!A:A,A6,internal_src_dst!B:B,B6,internal_src_dst!C:C,C6,internal_src_dst!D:D,D6)</f>
        <v>0</v>
      </c>
      <c r="G6" t="str">
        <f t="shared" si="0"/>
        <v/>
      </c>
      <c r="H6" t="str">
        <f t="array" ref="H6">IFERROR(SMALL(IF(G$1:G$178&lt;&gt;"",ROW(G$1:G$178)), ROW(A6)),"")</f>
        <v/>
      </c>
    </row>
    <row r="7" spans="1:8">
      <c r="A7" t="s">
        <v>231</v>
      </c>
      <c r="B7" t="s">
        <v>65</v>
      </c>
      <c r="C7" t="s">
        <v>232</v>
      </c>
      <c r="D7" t="s">
        <v>233</v>
      </c>
      <c r="E7">
        <f>COUNTIFS(internal_src_dst!A:A,A7,internal_src_dst!B:B,B7,internal_src_dst!C:C,C7,internal_src_dst!D:D,D7)</f>
        <v>0</v>
      </c>
      <c r="F7">
        <f>SUMIFS(internal_src_dst!E:E,internal_src_dst!A:A,A7,internal_src_dst!B:B,B7,internal_src_dst!C:C,C7,internal_src_dst!D:D,D7)</f>
        <v>0</v>
      </c>
      <c r="G7" t="str">
        <f t="shared" si="0"/>
        <v/>
      </c>
      <c r="H7" t="str">
        <f t="array" ref="H7">IFERROR(SMALL(IF(G$1:G$178&lt;&gt;"",ROW(G$1:G$178)), ROW(A7)),"")</f>
        <v/>
      </c>
    </row>
    <row r="8" spans="1:8">
      <c r="A8" t="s">
        <v>231</v>
      </c>
      <c r="B8" t="s">
        <v>67</v>
      </c>
      <c r="C8" t="s">
        <v>232</v>
      </c>
      <c r="D8" t="s">
        <v>233</v>
      </c>
      <c r="E8">
        <f>COUNTIFS(internal_src_dst!A:A,A8,internal_src_dst!B:B,B8,internal_src_dst!C:C,C8,internal_src_dst!D:D,D8)</f>
        <v>0</v>
      </c>
      <c r="F8">
        <f>SUMIFS(internal_src_dst!E:E,internal_src_dst!A:A,A8,internal_src_dst!B:B,B8,internal_src_dst!C:C,C8,internal_src_dst!D:D,D8)</f>
        <v>0</v>
      </c>
      <c r="G8" t="str">
        <f t="shared" si="0"/>
        <v/>
      </c>
      <c r="H8" t="str">
        <f t="array" ref="H8">IFERROR(SMALL(IF(G$1:G$178&lt;&gt;"",ROW(G$1:G$178)), ROW(A8)),"")</f>
        <v/>
      </c>
    </row>
    <row r="9" spans="1:8">
      <c r="A9" t="s">
        <v>231</v>
      </c>
      <c r="B9" t="s">
        <v>69</v>
      </c>
      <c r="C9" t="s">
        <v>232</v>
      </c>
      <c r="D9" t="s">
        <v>233</v>
      </c>
      <c r="E9">
        <f>COUNTIFS(internal_src_dst!A:A,A9,internal_src_dst!B:B,B9,internal_src_dst!C:C,C9,internal_src_dst!D:D,D9)</f>
        <v>0</v>
      </c>
      <c r="F9">
        <f>SUMIFS(internal_src_dst!E:E,internal_src_dst!A:A,A9,internal_src_dst!B:B,B9,internal_src_dst!C:C,C9,internal_src_dst!D:D,D9)</f>
        <v>0</v>
      </c>
      <c r="G9" t="str">
        <f t="shared" si="0"/>
        <v/>
      </c>
      <c r="H9" t="str">
        <f t="array" ref="H9">IFERROR(SMALL(IF(G$1:G$178&lt;&gt;"",ROW(G$1:G$178)), ROW(A9)),"")</f>
        <v/>
      </c>
    </row>
    <row r="10" spans="1:8">
      <c r="A10" t="s">
        <v>231</v>
      </c>
      <c r="B10" t="s">
        <v>71</v>
      </c>
      <c r="C10" t="s">
        <v>232</v>
      </c>
      <c r="D10" t="s">
        <v>233</v>
      </c>
      <c r="E10">
        <f>COUNTIFS(internal_src_dst!A:A,A10,internal_src_dst!B:B,B10,internal_src_dst!C:C,C10,internal_src_dst!D:D,D10)</f>
        <v>0</v>
      </c>
      <c r="F10">
        <f>SUMIFS(internal_src_dst!E:E,internal_src_dst!A:A,A10,internal_src_dst!B:B,B10,internal_src_dst!C:C,C10,internal_src_dst!D:D,D10)</f>
        <v>0</v>
      </c>
      <c r="G10" t="str">
        <f t="shared" si="0"/>
        <v/>
      </c>
      <c r="H10" t="str">
        <f t="array" ref="H10">IFERROR(SMALL(IF(G$1:G$178&lt;&gt;"",ROW(G$1:G$178)), ROW(A10)),"")</f>
        <v/>
      </c>
    </row>
    <row r="11" spans="1:8">
      <c r="A11" t="s">
        <v>231</v>
      </c>
      <c r="B11" t="s">
        <v>73</v>
      </c>
      <c r="C11" t="s">
        <v>232</v>
      </c>
      <c r="D11" t="s">
        <v>233</v>
      </c>
      <c r="E11">
        <f>COUNTIFS(internal_src_dst!A:A,A11,internal_src_dst!B:B,B11,internal_src_dst!C:C,C11,internal_src_dst!D:D,D11)</f>
        <v>0</v>
      </c>
      <c r="F11">
        <f>SUMIFS(internal_src_dst!E:E,internal_src_dst!A:A,A11,internal_src_dst!B:B,B11,internal_src_dst!C:C,C11,internal_src_dst!D:D,D11)</f>
        <v>0</v>
      </c>
      <c r="G11" t="str">
        <f t="shared" si="0"/>
        <v/>
      </c>
      <c r="H11" t="str">
        <f t="array" ref="H11">IFERROR(SMALL(IF(G$1:G$178&lt;&gt;"",ROW(G$1:G$178)), ROW(A11)),"")</f>
        <v/>
      </c>
    </row>
    <row r="12" spans="1:8">
      <c r="A12" t="s">
        <v>231</v>
      </c>
      <c r="B12" t="s">
        <v>75</v>
      </c>
      <c r="C12" t="s">
        <v>232</v>
      </c>
      <c r="D12" t="s">
        <v>233</v>
      </c>
      <c r="E12">
        <f>COUNTIFS(internal_src_dst!A:A,A12,internal_src_dst!B:B,B12,internal_src_dst!C:C,C12,internal_src_dst!D:D,D12)</f>
        <v>0</v>
      </c>
      <c r="F12">
        <f>SUMIFS(internal_src_dst!E:E,internal_src_dst!A:A,A12,internal_src_dst!B:B,B12,internal_src_dst!C:C,C12,internal_src_dst!D:D,D12)</f>
        <v>0</v>
      </c>
      <c r="G12" t="str">
        <f t="shared" si="0"/>
        <v/>
      </c>
      <c r="H12" t="str">
        <f t="array" ref="H12">IFERROR(SMALL(IF(G$1:G$178&lt;&gt;"",ROW(G$1:G$178)), ROW(A12)),"")</f>
        <v/>
      </c>
    </row>
    <row r="13" spans="1:8">
      <c r="A13" t="s">
        <v>231</v>
      </c>
      <c r="B13" t="s">
        <v>77</v>
      </c>
      <c r="C13" t="s">
        <v>232</v>
      </c>
      <c r="D13" t="s">
        <v>233</v>
      </c>
      <c r="E13">
        <f>COUNTIFS(internal_src_dst!A:A,A13,internal_src_dst!B:B,B13,internal_src_dst!C:C,C13,internal_src_dst!D:D,D13)</f>
        <v>0</v>
      </c>
      <c r="F13">
        <f>SUMIFS(internal_src_dst!E:E,internal_src_dst!A:A,A13,internal_src_dst!B:B,B13,internal_src_dst!C:C,C13,internal_src_dst!D:D,D13)</f>
        <v>0</v>
      </c>
      <c r="G13" t="str">
        <f t="shared" si="0"/>
        <v/>
      </c>
      <c r="H13" t="str">
        <f t="array" ref="H13">IFERROR(SMALL(IF(G$1:G$178&lt;&gt;"",ROW(G$1:G$178)), ROW(A13)),"")</f>
        <v/>
      </c>
    </row>
    <row r="14" spans="1:8">
      <c r="A14" t="s">
        <v>231</v>
      </c>
      <c r="B14" t="s">
        <v>79</v>
      </c>
      <c r="C14" t="s">
        <v>232</v>
      </c>
      <c r="D14" t="s">
        <v>233</v>
      </c>
      <c r="E14">
        <f>COUNTIFS(internal_src_dst!A:A,A14,internal_src_dst!B:B,B14,internal_src_dst!C:C,C14,internal_src_dst!D:D,D14)</f>
        <v>0</v>
      </c>
      <c r="F14">
        <f>SUMIFS(internal_src_dst!E:E,internal_src_dst!A:A,A14,internal_src_dst!B:B,B14,internal_src_dst!C:C,C14,internal_src_dst!D:D,D14)</f>
        <v>0</v>
      </c>
      <c r="G14" t="str">
        <f t="shared" si="0"/>
        <v/>
      </c>
      <c r="H14" t="str">
        <f t="array" ref="H14">IFERROR(SMALL(IF(G$1:G$178&lt;&gt;"",ROW(G$1:G$178)), ROW(A14)),"")</f>
        <v/>
      </c>
    </row>
    <row r="15" spans="1:8">
      <c r="A15" t="s">
        <v>231</v>
      </c>
      <c r="B15" t="s">
        <v>81</v>
      </c>
      <c r="C15" t="s">
        <v>232</v>
      </c>
      <c r="D15" t="s">
        <v>233</v>
      </c>
      <c r="E15">
        <f>COUNTIFS(internal_src_dst!A:A,A15,internal_src_dst!B:B,B15,internal_src_dst!C:C,C15,internal_src_dst!D:D,D15)</f>
        <v>0</v>
      </c>
      <c r="F15">
        <f>SUMIFS(internal_src_dst!E:E,internal_src_dst!A:A,A15,internal_src_dst!B:B,B15,internal_src_dst!C:C,C15,internal_src_dst!D:D,D15)</f>
        <v>0</v>
      </c>
      <c r="G15" t="str">
        <f t="shared" si="0"/>
        <v/>
      </c>
      <c r="H15" t="str">
        <f t="array" ref="H15">IFERROR(SMALL(IF(G$1:G$178&lt;&gt;"",ROW(G$1:G$178)), ROW(A15)),"")</f>
        <v/>
      </c>
    </row>
    <row r="16" spans="1:8">
      <c r="A16" t="s">
        <v>231</v>
      </c>
      <c r="B16" t="s">
        <v>83</v>
      </c>
      <c r="C16" t="s">
        <v>232</v>
      </c>
      <c r="D16" t="s">
        <v>233</v>
      </c>
      <c r="E16">
        <f>COUNTIFS(internal_src_dst!A:A,A16,internal_src_dst!B:B,B16,internal_src_dst!C:C,C16,internal_src_dst!D:D,D16)</f>
        <v>0</v>
      </c>
      <c r="F16">
        <f>SUMIFS(internal_src_dst!E:E,internal_src_dst!A:A,A16,internal_src_dst!B:B,B16,internal_src_dst!C:C,C16,internal_src_dst!D:D,D16)</f>
        <v>0</v>
      </c>
      <c r="G16" t="str">
        <f t="shared" si="0"/>
        <v/>
      </c>
      <c r="H16" t="str">
        <f t="array" ref="H16">IFERROR(SMALL(IF(G$1:G$178&lt;&gt;"",ROW(G$1:G$178)), ROW(A16)),"")</f>
        <v/>
      </c>
    </row>
    <row r="17" spans="1:8">
      <c r="A17" t="s">
        <v>231</v>
      </c>
      <c r="B17" t="s">
        <v>85</v>
      </c>
      <c r="C17" t="s">
        <v>232</v>
      </c>
      <c r="D17" t="s">
        <v>233</v>
      </c>
      <c r="E17">
        <f>COUNTIFS(internal_src_dst!A:A,A17,internal_src_dst!B:B,B17,internal_src_dst!C:C,C17,internal_src_dst!D:D,D17)</f>
        <v>0</v>
      </c>
      <c r="F17">
        <f>SUMIFS(internal_src_dst!E:E,internal_src_dst!A:A,A17,internal_src_dst!B:B,B17,internal_src_dst!C:C,C17,internal_src_dst!D:D,D17)</f>
        <v>0</v>
      </c>
      <c r="G17" t="str">
        <f t="shared" si="0"/>
        <v/>
      </c>
      <c r="H17" t="str">
        <f t="array" ref="H17">IFERROR(SMALL(IF(G$1:G$178&lt;&gt;"",ROW(G$1:G$178)), ROW(A17)),"")</f>
        <v/>
      </c>
    </row>
    <row r="18" spans="1:8">
      <c r="A18" t="s">
        <v>231</v>
      </c>
      <c r="B18" t="s">
        <v>87</v>
      </c>
      <c r="C18" t="s">
        <v>232</v>
      </c>
      <c r="D18" t="s">
        <v>233</v>
      </c>
      <c r="E18">
        <f>COUNTIFS(internal_src_dst!A:A,A18,internal_src_dst!B:B,B18,internal_src_dst!C:C,C18,internal_src_dst!D:D,D18)</f>
        <v>0</v>
      </c>
      <c r="F18">
        <f>SUMIFS(internal_src_dst!E:E,internal_src_dst!A:A,A18,internal_src_dst!B:B,B18,internal_src_dst!C:C,C18,internal_src_dst!D:D,D18)</f>
        <v>0</v>
      </c>
      <c r="G18" t="str">
        <f t="shared" si="0"/>
        <v/>
      </c>
      <c r="H18" t="str">
        <f t="array" ref="H18">IFERROR(SMALL(IF(G$1:G$178&lt;&gt;"",ROW(G$1:G$178)), ROW(A18)),"")</f>
        <v/>
      </c>
    </row>
    <row r="19" spans="1:8">
      <c r="A19" t="s">
        <v>231</v>
      </c>
      <c r="B19" t="s">
        <v>89</v>
      </c>
      <c r="C19" t="s">
        <v>232</v>
      </c>
      <c r="D19" t="s">
        <v>233</v>
      </c>
      <c r="E19">
        <f>COUNTIFS(internal_src_dst!A:A,A19,internal_src_dst!B:B,B19,internal_src_dst!C:C,C19,internal_src_dst!D:D,D19)</f>
        <v>0</v>
      </c>
      <c r="F19">
        <f>SUMIFS(internal_src_dst!E:E,internal_src_dst!A:A,A19,internal_src_dst!B:B,B19,internal_src_dst!C:C,C19,internal_src_dst!D:D,D19)</f>
        <v>0</v>
      </c>
      <c r="G19" t="str">
        <f t="shared" si="0"/>
        <v/>
      </c>
      <c r="H19" t="str">
        <f t="array" ref="H19">IFERROR(SMALL(IF(G$1:G$178&lt;&gt;"",ROW(G$1:G$178)), ROW(A19)),"")</f>
        <v/>
      </c>
    </row>
    <row r="20" spans="1:8">
      <c r="A20" t="s">
        <v>231</v>
      </c>
      <c r="B20" t="s">
        <v>91</v>
      </c>
      <c r="C20" t="s">
        <v>232</v>
      </c>
      <c r="D20" t="s">
        <v>233</v>
      </c>
      <c r="E20">
        <f>COUNTIFS(internal_src_dst!A:A,A20,internal_src_dst!B:B,B20,internal_src_dst!C:C,C20,internal_src_dst!D:D,D20)</f>
        <v>0</v>
      </c>
      <c r="F20">
        <f>SUMIFS(internal_src_dst!E:E,internal_src_dst!A:A,A20,internal_src_dst!B:B,B20,internal_src_dst!C:C,C20,internal_src_dst!D:D,D20)</f>
        <v>0</v>
      </c>
      <c r="G20" t="str">
        <f t="shared" si="0"/>
        <v/>
      </c>
      <c r="H20" t="str">
        <f t="array" ref="H20">IFERROR(SMALL(IF(G$1:G$178&lt;&gt;"",ROW(G$1:G$178)), ROW(A20)),"")</f>
        <v/>
      </c>
    </row>
    <row r="21" spans="1:8">
      <c r="A21" t="s">
        <v>231</v>
      </c>
      <c r="B21" t="s">
        <v>93</v>
      </c>
      <c r="C21" t="s">
        <v>232</v>
      </c>
      <c r="D21" t="s">
        <v>233</v>
      </c>
      <c r="E21">
        <f>COUNTIFS(internal_src_dst!A:A,A21,internal_src_dst!B:B,B21,internal_src_dst!C:C,C21,internal_src_dst!D:D,D21)</f>
        <v>0</v>
      </c>
      <c r="F21">
        <f>SUMIFS(internal_src_dst!E:E,internal_src_dst!A:A,A21,internal_src_dst!B:B,B21,internal_src_dst!C:C,C21,internal_src_dst!D:D,D21)</f>
        <v>0</v>
      </c>
      <c r="G21" t="str">
        <f t="shared" si="0"/>
        <v/>
      </c>
      <c r="H21" t="str">
        <f t="array" ref="H21">IFERROR(SMALL(IF(G$1:G$178&lt;&gt;"",ROW(G$1:G$178)), ROW(A21)),"")</f>
        <v/>
      </c>
    </row>
    <row r="22" spans="1:8">
      <c r="A22" t="s">
        <v>231</v>
      </c>
      <c r="B22" t="s">
        <v>95</v>
      </c>
      <c r="C22" t="s">
        <v>232</v>
      </c>
      <c r="D22" t="s">
        <v>233</v>
      </c>
      <c r="E22">
        <f>COUNTIFS(internal_src_dst!A:A,A22,internal_src_dst!B:B,B22,internal_src_dst!C:C,C22,internal_src_dst!D:D,D22)</f>
        <v>0</v>
      </c>
      <c r="F22">
        <f>SUMIFS(internal_src_dst!E:E,internal_src_dst!A:A,A22,internal_src_dst!B:B,B22,internal_src_dst!C:C,C22,internal_src_dst!D:D,D22)</f>
        <v>0</v>
      </c>
      <c r="G22" t="str">
        <f t="shared" si="0"/>
        <v/>
      </c>
      <c r="H22" t="str">
        <f t="array" ref="H22">IFERROR(SMALL(IF(G$1:G$178&lt;&gt;"",ROW(G$1:G$178)), ROW(A22)),"")</f>
        <v/>
      </c>
    </row>
    <row r="23" spans="1:8">
      <c r="A23" t="s">
        <v>231</v>
      </c>
      <c r="B23" t="s">
        <v>97</v>
      </c>
      <c r="C23" t="s">
        <v>232</v>
      </c>
      <c r="D23" t="s">
        <v>233</v>
      </c>
      <c r="E23">
        <f>COUNTIFS(internal_src_dst!A:A,A23,internal_src_dst!B:B,B23,internal_src_dst!C:C,C23,internal_src_dst!D:D,D23)</f>
        <v>0</v>
      </c>
      <c r="F23">
        <f>SUMIFS(internal_src_dst!E:E,internal_src_dst!A:A,A23,internal_src_dst!B:B,B23,internal_src_dst!C:C,C23,internal_src_dst!D:D,D23)</f>
        <v>0</v>
      </c>
      <c r="G23" t="str">
        <f t="shared" si="0"/>
        <v/>
      </c>
      <c r="H23" t="str">
        <f t="array" ref="H23">IFERROR(SMALL(IF(G$1:G$178&lt;&gt;"",ROW(G$1:G$178)), ROW(A23)),"")</f>
        <v/>
      </c>
    </row>
    <row r="24" spans="1:8">
      <c r="A24" t="s">
        <v>231</v>
      </c>
      <c r="B24" t="s">
        <v>99</v>
      </c>
      <c r="C24" t="s">
        <v>232</v>
      </c>
      <c r="D24" t="s">
        <v>233</v>
      </c>
      <c r="E24">
        <f>COUNTIFS(internal_src_dst!A:A,A24,internal_src_dst!B:B,B24,internal_src_dst!C:C,C24,internal_src_dst!D:D,D24)</f>
        <v>0</v>
      </c>
      <c r="F24">
        <f>SUMIFS(internal_src_dst!E:E,internal_src_dst!A:A,A24,internal_src_dst!B:B,B24,internal_src_dst!C:C,C24,internal_src_dst!D:D,D24)</f>
        <v>0</v>
      </c>
      <c r="G24" t="str">
        <f t="shared" si="0"/>
        <v/>
      </c>
      <c r="H24" t="str">
        <f t="array" ref="H24">IFERROR(SMALL(IF(G$1:G$178&lt;&gt;"",ROW(G$1:G$178)), ROW(A24)),"")</f>
        <v/>
      </c>
    </row>
    <row r="25" spans="1:8">
      <c r="A25" t="s">
        <v>231</v>
      </c>
      <c r="B25" t="s">
        <v>101</v>
      </c>
      <c r="C25" t="s">
        <v>232</v>
      </c>
      <c r="D25" t="s">
        <v>233</v>
      </c>
      <c r="E25">
        <f>COUNTIFS(internal_src_dst!A:A,A25,internal_src_dst!B:B,B25,internal_src_dst!C:C,C25,internal_src_dst!D:D,D25)</f>
        <v>0</v>
      </c>
      <c r="F25">
        <f>SUMIFS(internal_src_dst!E:E,internal_src_dst!A:A,A25,internal_src_dst!B:B,B25,internal_src_dst!C:C,C25,internal_src_dst!D:D,D25)</f>
        <v>0</v>
      </c>
      <c r="G25" t="str">
        <f t="shared" si="0"/>
        <v/>
      </c>
      <c r="H25" t="str">
        <f t="array" ref="H25">IFERROR(SMALL(IF(G$1:G$178&lt;&gt;"",ROW(G$1:G$178)), ROW(A25)),"")</f>
        <v/>
      </c>
    </row>
    <row r="26" spans="1:8">
      <c r="A26" t="s">
        <v>231</v>
      </c>
      <c r="B26" t="s">
        <v>103</v>
      </c>
      <c r="C26" t="s">
        <v>232</v>
      </c>
      <c r="D26" t="s">
        <v>233</v>
      </c>
      <c r="E26">
        <f>COUNTIFS(internal_src_dst!A:A,A26,internal_src_dst!B:B,B26,internal_src_dst!C:C,C26,internal_src_dst!D:D,D26)</f>
        <v>0</v>
      </c>
      <c r="F26">
        <f>SUMIFS(internal_src_dst!E:E,internal_src_dst!A:A,A26,internal_src_dst!B:B,B26,internal_src_dst!C:C,C26,internal_src_dst!D:D,D26)</f>
        <v>0</v>
      </c>
      <c r="G26" t="str">
        <f t="shared" si="0"/>
        <v/>
      </c>
      <c r="H26" t="str">
        <f t="array" ref="H26">IFERROR(SMALL(IF(G$1:G$178&lt;&gt;"",ROW(G$1:G$178)), ROW(A26)),"")</f>
        <v/>
      </c>
    </row>
    <row r="27" spans="1:8">
      <c r="A27" t="s">
        <v>231</v>
      </c>
      <c r="B27" t="s">
        <v>105</v>
      </c>
      <c r="C27" t="s">
        <v>232</v>
      </c>
      <c r="D27" t="s">
        <v>233</v>
      </c>
      <c r="E27">
        <f>COUNTIFS(internal_src_dst!A:A,A27,internal_src_dst!B:B,B27,internal_src_dst!C:C,C27,internal_src_dst!D:D,D27)</f>
        <v>0</v>
      </c>
      <c r="F27">
        <f>SUMIFS(internal_src_dst!E:E,internal_src_dst!A:A,A27,internal_src_dst!B:B,B27,internal_src_dst!C:C,C27,internal_src_dst!D:D,D27)</f>
        <v>0</v>
      </c>
      <c r="G27" t="str">
        <f t="shared" si="0"/>
        <v/>
      </c>
      <c r="H27" t="str">
        <f t="array" ref="H27">IFERROR(SMALL(IF(G$1:G$178&lt;&gt;"",ROW(G$1:G$178)), ROW(A27)),"")</f>
        <v/>
      </c>
    </row>
    <row r="28" spans="1:8">
      <c r="A28" t="s">
        <v>231</v>
      </c>
      <c r="B28" t="s">
        <v>107</v>
      </c>
      <c r="C28" t="s">
        <v>232</v>
      </c>
      <c r="D28" t="s">
        <v>233</v>
      </c>
      <c r="E28">
        <f>COUNTIFS(internal_src_dst!A:A,A28,internal_src_dst!B:B,B28,internal_src_dst!C:C,C28,internal_src_dst!D:D,D28)</f>
        <v>0</v>
      </c>
      <c r="F28">
        <f>SUMIFS(internal_src_dst!E:E,internal_src_dst!A:A,A28,internal_src_dst!B:B,B28,internal_src_dst!C:C,C28,internal_src_dst!D:D,D28)</f>
        <v>0</v>
      </c>
      <c r="G28" t="str">
        <f t="shared" si="0"/>
        <v/>
      </c>
      <c r="H28" t="str">
        <f t="array" ref="H28">IFERROR(SMALL(IF(G$1:G$178&lt;&gt;"",ROW(G$1:G$178)), ROW(A28)),"")</f>
        <v/>
      </c>
    </row>
    <row r="29" spans="1:8">
      <c r="A29" t="s">
        <v>231</v>
      </c>
      <c r="B29" t="s">
        <v>109</v>
      </c>
      <c r="C29" t="s">
        <v>232</v>
      </c>
      <c r="D29" t="s">
        <v>233</v>
      </c>
      <c r="E29">
        <f>COUNTIFS(internal_src_dst!A:A,A29,internal_src_dst!B:B,B29,internal_src_dst!C:C,C29,internal_src_dst!D:D,D29)</f>
        <v>0</v>
      </c>
      <c r="F29">
        <f>SUMIFS(internal_src_dst!E:E,internal_src_dst!A:A,A29,internal_src_dst!B:B,B29,internal_src_dst!C:C,C29,internal_src_dst!D:D,D29)</f>
        <v>0</v>
      </c>
      <c r="G29" t="str">
        <f t="shared" si="0"/>
        <v/>
      </c>
      <c r="H29" t="str">
        <f t="array" ref="H29">IFERROR(SMALL(IF(G$1:G$178&lt;&gt;"",ROW(G$1:G$178)), ROW(A29)),"")</f>
        <v/>
      </c>
    </row>
    <row r="30" spans="1:8">
      <c r="A30" t="s">
        <v>231</v>
      </c>
      <c r="B30" t="s">
        <v>111</v>
      </c>
      <c r="C30" t="s">
        <v>232</v>
      </c>
      <c r="D30" t="s">
        <v>233</v>
      </c>
      <c r="E30">
        <f>COUNTIFS(internal_src_dst!A:A,A30,internal_src_dst!B:B,B30,internal_src_dst!C:C,C30,internal_src_dst!D:D,D30)</f>
        <v>0</v>
      </c>
      <c r="F30">
        <f>SUMIFS(internal_src_dst!E:E,internal_src_dst!A:A,A30,internal_src_dst!B:B,B30,internal_src_dst!C:C,C30,internal_src_dst!D:D,D30)</f>
        <v>0</v>
      </c>
      <c r="G30" t="str">
        <f t="shared" si="0"/>
        <v/>
      </c>
      <c r="H30" t="str">
        <f t="array" ref="H30">IFERROR(SMALL(IF(G$1:G$178&lt;&gt;"",ROW(G$1:G$178)), ROW(A30)),"")</f>
        <v/>
      </c>
    </row>
    <row r="31" spans="1:8">
      <c r="A31" t="s">
        <v>231</v>
      </c>
      <c r="B31" t="s">
        <v>113</v>
      </c>
      <c r="C31" t="s">
        <v>232</v>
      </c>
      <c r="D31" t="s">
        <v>233</v>
      </c>
      <c r="E31">
        <f>COUNTIFS(internal_src_dst!A:A,A31,internal_src_dst!B:B,B31,internal_src_dst!C:C,C31,internal_src_dst!D:D,D31)</f>
        <v>0</v>
      </c>
      <c r="F31">
        <f>SUMIFS(internal_src_dst!E:E,internal_src_dst!A:A,A31,internal_src_dst!B:B,B31,internal_src_dst!C:C,C31,internal_src_dst!D:D,D31)</f>
        <v>0</v>
      </c>
      <c r="G31" t="str">
        <f t="shared" si="0"/>
        <v/>
      </c>
      <c r="H31" t="str">
        <f t="array" ref="H31">IFERROR(SMALL(IF(G$1:G$178&lt;&gt;"",ROW(G$1:G$178)), ROW(A31)),"")</f>
        <v/>
      </c>
    </row>
    <row r="32" spans="1:8">
      <c r="A32" t="s">
        <v>231</v>
      </c>
      <c r="B32" t="s">
        <v>115</v>
      </c>
      <c r="C32" t="s">
        <v>232</v>
      </c>
      <c r="D32" t="s">
        <v>233</v>
      </c>
      <c r="E32">
        <f>COUNTIFS(internal_src_dst!A:A,A32,internal_src_dst!B:B,B32,internal_src_dst!C:C,C32,internal_src_dst!D:D,D32)</f>
        <v>0</v>
      </c>
      <c r="F32">
        <f>SUMIFS(internal_src_dst!E:E,internal_src_dst!A:A,A32,internal_src_dst!B:B,B32,internal_src_dst!C:C,C32,internal_src_dst!D:D,D32)</f>
        <v>0</v>
      </c>
      <c r="G32" t="str">
        <f t="shared" si="0"/>
        <v/>
      </c>
      <c r="H32" t="str">
        <f t="array" ref="H32">IFERROR(SMALL(IF(G$1:G$178&lt;&gt;"",ROW(G$1:G$178)), ROW(A32)),"")</f>
        <v/>
      </c>
    </row>
    <row r="33" spans="1:8">
      <c r="A33" t="s">
        <v>231</v>
      </c>
      <c r="B33" t="s">
        <v>117</v>
      </c>
      <c r="C33" t="s">
        <v>232</v>
      </c>
      <c r="D33" t="s">
        <v>233</v>
      </c>
      <c r="E33">
        <f>COUNTIFS(internal_src_dst!A:A,A33,internal_src_dst!B:B,B33,internal_src_dst!C:C,C33,internal_src_dst!D:D,D33)</f>
        <v>0</v>
      </c>
      <c r="F33">
        <f>SUMIFS(internal_src_dst!E:E,internal_src_dst!A:A,A33,internal_src_dst!B:B,B33,internal_src_dst!C:C,C33,internal_src_dst!D:D,D33)</f>
        <v>0</v>
      </c>
      <c r="G33" t="str">
        <f t="shared" ref="G33:G64" si="1">IF(E33&gt;0,F33,"")</f>
        <v/>
      </c>
      <c r="H33" t="str">
        <f t="array" ref="H33">IFERROR(SMALL(IF(G$1:G$178&lt;&gt;"",ROW(G$1:G$178)), ROW(A33)),"")</f>
        <v/>
      </c>
    </row>
    <row r="34" spans="1:8">
      <c r="A34" t="s">
        <v>231</v>
      </c>
      <c r="B34" t="s">
        <v>119</v>
      </c>
      <c r="C34" t="s">
        <v>232</v>
      </c>
      <c r="D34" t="s">
        <v>233</v>
      </c>
      <c r="E34">
        <f>COUNTIFS(internal_src_dst!A:A,A34,internal_src_dst!B:B,B34,internal_src_dst!C:C,C34,internal_src_dst!D:D,D34)</f>
        <v>0</v>
      </c>
      <c r="F34">
        <f>SUMIFS(internal_src_dst!E:E,internal_src_dst!A:A,A34,internal_src_dst!B:B,B34,internal_src_dst!C:C,C34,internal_src_dst!D:D,D34)</f>
        <v>0</v>
      </c>
      <c r="G34" t="str">
        <f t="shared" si="1"/>
        <v/>
      </c>
      <c r="H34" t="str">
        <f t="array" ref="H34">IFERROR(SMALL(IF(G$1:G$178&lt;&gt;"",ROW(G$1:G$178)), ROW(A34)),"")</f>
        <v/>
      </c>
    </row>
    <row r="35" spans="1:8">
      <c r="A35" t="s">
        <v>231</v>
      </c>
      <c r="B35" t="s">
        <v>121</v>
      </c>
      <c r="C35" t="s">
        <v>232</v>
      </c>
      <c r="D35" t="s">
        <v>233</v>
      </c>
      <c r="E35">
        <f>COUNTIFS(internal_src_dst!A:A,A35,internal_src_dst!B:B,B35,internal_src_dst!C:C,C35,internal_src_dst!D:D,D35)</f>
        <v>0</v>
      </c>
      <c r="F35">
        <f>SUMIFS(internal_src_dst!E:E,internal_src_dst!A:A,A35,internal_src_dst!B:B,B35,internal_src_dst!C:C,C35,internal_src_dst!D:D,D35)</f>
        <v>0</v>
      </c>
      <c r="G35" t="str">
        <f t="shared" si="1"/>
        <v/>
      </c>
      <c r="H35" t="str">
        <f t="array" ref="H35">IFERROR(SMALL(IF(G$1:G$178&lt;&gt;"",ROW(G$1:G$178)), ROW(A35)),"")</f>
        <v/>
      </c>
    </row>
    <row r="36" spans="1:8">
      <c r="A36" t="s">
        <v>231</v>
      </c>
      <c r="B36" t="s">
        <v>123</v>
      </c>
      <c r="C36" t="s">
        <v>232</v>
      </c>
      <c r="D36" t="s">
        <v>233</v>
      </c>
      <c r="E36">
        <f>COUNTIFS(internal_src_dst!A:A,A36,internal_src_dst!B:B,B36,internal_src_dst!C:C,C36,internal_src_dst!D:D,D36)</f>
        <v>0</v>
      </c>
      <c r="F36">
        <f>SUMIFS(internal_src_dst!E:E,internal_src_dst!A:A,A36,internal_src_dst!B:B,B36,internal_src_dst!C:C,C36,internal_src_dst!D:D,D36)</f>
        <v>0</v>
      </c>
      <c r="G36" t="str">
        <f t="shared" si="1"/>
        <v/>
      </c>
      <c r="H36" t="str">
        <f t="array" ref="H36">IFERROR(SMALL(IF(G$1:G$178&lt;&gt;"",ROW(G$1:G$178)), ROW(A36)),"")</f>
        <v/>
      </c>
    </row>
    <row r="37" spans="1:8">
      <c r="A37" t="s">
        <v>231</v>
      </c>
      <c r="B37" t="s">
        <v>125</v>
      </c>
      <c r="C37" t="s">
        <v>232</v>
      </c>
      <c r="D37" t="s">
        <v>233</v>
      </c>
      <c r="E37">
        <f>COUNTIFS(internal_src_dst!A:A,A37,internal_src_dst!B:B,B37,internal_src_dst!C:C,C37,internal_src_dst!D:D,D37)</f>
        <v>0</v>
      </c>
      <c r="F37">
        <f>SUMIFS(internal_src_dst!E:E,internal_src_dst!A:A,A37,internal_src_dst!B:B,B37,internal_src_dst!C:C,C37,internal_src_dst!D:D,D37)</f>
        <v>0</v>
      </c>
      <c r="G37" t="str">
        <f t="shared" si="1"/>
        <v/>
      </c>
      <c r="H37" t="str">
        <f t="array" ref="H37">IFERROR(SMALL(IF(G$1:G$178&lt;&gt;"",ROW(G$1:G$178)), ROW(A37)),"")</f>
        <v/>
      </c>
    </row>
    <row r="38" spans="1:8">
      <c r="A38" t="s">
        <v>231</v>
      </c>
      <c r="B38" t="s">
        <v>127</v>
      </c>
      <c r="C38" t="s">
        <v>232</v>
      </c>
      <c r="D38" t="s">
        <v>233</v>
      </c>
      <c r="E38">
        <f>COUNTIFS(internal_src_dst!A:A,A38,internal_src_dst!B:B,B38,internal_src_dst!C:C,C38,internal_src_dst!D:D,D38)</f>
        <v>0</v>
      </c>
      <c r="F38">
        <f>SUMIFS(internal_src_dst!E:E,internal_src_dst!A:A,A38,internal_src_dst!B:B,B38,internal_src_dst!C:C,C38,internal_src_dst!D:D,D38)</f>
        <v>0</v>
      </c>
      <c r="G38" t="str">
        <f t="shared" si="1"/>
        <v/>
      </c>
      <c r="H38" t="str">
        <f t="array" ref="H38">IFERROR(SMALL(IF(G$1:G$178&lt;&gt;"",ROW(G$1:G$178)), ROW(A38)),"")</f>
        <v/>
      </c>
    </row>
    <row r="39" spans="1:8">
      <c r="A39" t="s">
        <v>231</v>
      </c>
      <c r="B39" t="s">
        <v>129</v>
      </c>
      <c r="C39" t="s">
        <v>232</v>
      </c>
      <c r="D39" t="s">
        <v>233</v>
      </c>
      <c r="E39">
        <f>COUNTIFS(internal_src_dst!A:A,A39,internal_src_dst!B:B,B39,internal_src_dst!C:C,C39,internal_src_dst!D:D,D39)</f>
        <v>0</v>
      </c>
      <c r="F39">
        <f>SUMIFS(internal_src_dst!E:E,internal_src_dst!A:A,A39,internal_src_dst!B:B,B39,internal_src_dst!C:C,C39,internal_src_dst!D:D,D39)</f>
        <v>0</v>
      </c>
      <c r="G39" t="str">
        <f t="shared" si="1"/>
        <v/>
      </c>
      <c r="H39" t="str">
        <f t="array" ref="H39">IFERROR(SMALL(IF(G$1:G$178&lt;&gt;"",ROW(G$1:G$178)), ROW(A39)),"")</f>
        <v/>
      </c>
    </row>
    <row r="40" spans="1:8">
      <c r="A40" t="s">
        <v>231</v>
      </c>
      <c r="B40" t="s">
        <v>131</v>
      </c>
      <c r="C40" t="s">
        <v>232</v>
      </c>
      <c r="D40" t="s">
        <v>233</v>
      </c>
      <c r="E40">
        <f>COUNTIFS(internal_src_dst!A:A,A40,internal_src_dst!B:B,B40,internal_src_dst!C:C,C40,internal_src_dst!D:D,D40)</f>
        <v>0</v>
      </c>
      <c r="F40">
        <f>SUMIFS(internal_src_dst!E:E,internal_src_dst!A:A,A40,internal_src_dst!B:B,B40,internal_src_dst!C:C,C40,internal_src_dst!D:D,D40)</f>
        <v>0</v>
      </c>
      <c r="G40" t="str">
        <f t="shared" si="1"/>
        <v/>
      </c>
      <c r="H40" t="str">
        <f t="array" ref="H40">IFERROR(SMALL(IF(G$1:G$178&lt;&gt;"",ROW(G$1:G$178)), ROW(A40)),"")</f>
        <v/>
      </c>
    </row>
    <row r="41" spans="1:8">
      <c r="A41" t="s">
        <v>231</v>
      </c>
      <c r="B41" t="s">
        <v>133</v>
      </c>
      <c r="C41" t="s">
        <v>232</v>
      </c>
      <c r="D41" t="s">
        <v>233</v>
      </c>
      <c r="E41">
        <f>COUNTIFS(internal_src_dst!A:A,A41,internal_src_dst!B:B,B41,internal_src_dst!C:C,C41,internal_src_dst!D:D,D41)</f>
        <v>0</v>
      </c>
      <c r="F41">
        <f>SUMIFS(internal_src_dst!E:E,internal_src_dst!A:A,A41,internal_src_dst!B:B,B41,internal_src_dst!C:C,C41,internal_src_dst!D:D,D41)</f>
        <v>0</v>
      </c>
      <c r="G41" t="str">
        <f t="shared" si="1"/>
        <v/>
      </c>
      <c r="H41" t="str">
        <f t="array" ref="H41">IFERROR(SMALL(IF(G$1:G$178&lt;&gt;"",ROW(G$1:G$178)), ROW(A41)),"")</f>
        <v/>
      </c>
    </row>
    <row r="42" spans="1:8">
      <c r="A42" t="s">
        <v>231</v>
      </c>
      <c r="B42" t="s">
        <v>135</v>
      </c>
      <c r="C42" t="s">
        <v>232</v>
      </c>
      <c r="D42" t="s">
        <v>233</v>
      </c>
      <c r="E42">
        <f>COUNTIFS(internal_src_dst!A:A,A42,internal_src_dst!B:B,B42,internal_src_dst!C:C,C42,internal_src_dst!D:D,D42)</f>
        <v>0</v>
      </c>
      <c r="F42">
        <f>SUMIFS(internal_src_dst!E:E,internal_src_dst!A:A,A42,internal_src_dst!B:B,B42,internal_src_dst!C:C,C42,internal_src_dst!D:D,D42)</f>
        <v>0</v>
      </c>
      <c r="G42" t="str">
        <f t="shared" si="1"/>
        <v/>
      </c>
      <c r="H42" t="str">
        <f t="array" ref="H42">IFERROR(SMALL(IF(G$1:G$178&lt;&gt;"",ROW(G$1:G$178)), ROW(A42)),"")</f>
        <v/>
      </c>
    </row>
    <row r="43" spans="1:8">
      <c r="A43" t="s">
        <v>231</v>
      </c>
      <c r="B43" t="s">
        <v>137</v>
      </c>
      <c r="C43" t="s">
        <v>232</v>
      </c>
      <c r="D43" t="s">
        <v>233</v>
      </c>
      <c r="E43">
        <f>COUNTIFS(internal_src_dst!A:A,A43,internal_src_dst!B:B,B43,internal_src_dst!C:C,C43,internal_src_dst!D:D,D43)</f>
        <v>0</v>
      </c>
      <c r="F43">
        <f>SUMIFS(internal_src_dst!E:E,internal_src_dst!A:A,A43,internal_src_dst!B:B,B43,internal_src_dst!C:C,C43,internal_src_dst!D:D,D43)</f>
        <v>0</v>
      </c>
      <c r="G43" t="str">
        <f t="shared" si="1"/>
        <v/>
      </c>
      <c r="H43" t="str">
        <f t="array" ref="H43">IFERROR(SMALL(IF(G$1:G$178&lt;&gt;"",ROW(G$1:G$178)), ROW(A43)),"")</f>
        <v/>
      </c>
    </row>
    <row r="44" spans="1:8">
      <c r="A44" t="s">
        <v>231</v>
      </c>
      <c r="B44" t="s">
        <v>139</v>
      </c>
      <c r="C44" t="s">
        <v>232</v>
      </c>
      <c r="D44" t="s">
        <v>233</v>
      </c>
      <c r="E44">
        <f>COUNTIFS(internal_src_dst!A:A,A44,internal_src_dst!B:B,B44,internal_src_dst!C:C,C44,internal_src_dst!D:D,D44)</f>
        <v>0</v>
      </c>
      <c r="F44">
        <f>SUMIFS(internal_src_dst!E:E,internal_src_dst!A:A,A44,internal_src_dst!B:B,B44,internal_src_dst!C:C,C44,internal_src_dst!D:D,D44)</f>
        <v>0</v>
      </c>
      <c r="G44" t="str">
        <f t="shared" si="1"/>
        <v/>
      </c>
      <c r="H44" t="str">
        <f t="array" ref="H44">IFERROR(SMALL(IF(G$1:G$178&lt;&gt;"",ROW(G$1:G$178)), ROW(A44)),"")</f>
        <v/>
      </c>
    </row>
    <row r="45" spans="1:8">
      <c r="A45" t="s">
        <v>231</v>
      </c>
      <c r="B45" t="s">
        <v>141</v>
      </c>
      <c r="C45" t="s">
        <v>232</v>
      </c>
      <c r="D45" t="s">
        <v>233</v>
      </c>
      <c r="E45">
        <f>COUNTIFS(internal_src_dst!A:A,A45,internal_src_dst!B:B,B45,internal_src_dst!C:C,C45,internal_src_dst!D:D,D45)</f>
        <v>0</v>
      </c>
      <c r="F45">
        <f>SUMIFS(internal_src_dst!E:E,internal_src_dst!A:A,A45,internal_src_dst!B:B,B45,internal_src_dst!C:C,C45,internal_src_dst!D:D,D45)</f>
        <v>0</v>
      </c>
      <c r="G45" t="str">
        <f t="shared" si="1"/>
        <v/>
      </c>
      <c r="H45" t="str">
        <f t="array" ref="H45">IFERROR(SMALL(IF(G$1:G$178&lt;&gt;"",ROW(G$1:G$178)), ROW(A45)),"")</f>
        <v/>
      </c>
    </row>
    <row r="46" spans="1:8">
      <c r="A46" t="s">
        <v>231</v>
      </c>
      <c r="B46" t="s">
        <v>143</v>
      </c>
      <c r="C46" t="s">
        <v>232</v>
      </c>
      <c r="D46" t="s">
        <v>233</v>
      </c>
      <c r="E46">
        <f>COUNTIFS(internal_src_dst!A:A,A46,internal_src_dst!B:B,B46,internal_src_dst!C:C,C46,internal_src_dst!D:D,D46)</f>
        <v>0</v>
      </c>
      <c r="F46">
        <f>SUMIFS(internal_src_dst!E:E,internal_src_dst!A:A,A46,internal_src_dst!B:B,B46,internal_src_dst!C:C,C46,internal_src_dst!D:D,D46)</f>
        <v>0</v>
      </c>
      <c r="G46" t="str">
        <f t="shared" si="1"/>
        <v/>
      </c>
      <c r="H46" t="str">
        <f t="array" ref="H46">IFERROR(SMALL(IF(G$1:G$178&lt;&gt;"",ROW(G$1:G$178)), ROW(A46)),"")</f>
        <v/>
      </c>
    </row>
    <row r="47" spans="1:8">
      <c r="A47" t="s">
        <v>231</v>
      </c>
      <c r="B47" t="s">
        <v>145</v>
      </c>
      <c r="C47" t="s">
        <v>232</v>
      </c>
      <c r="D47" t="s">
        <v>233</v>
      </c>
      <c r="E47">
        <f>COUNTIFS(internal_src_dst!A:A,A47,internal_src_dst!B:B,B47,internal_src_dst!C:C,C47,internal_src_dst!D:D,D47)</f>
        <v>0</v>
      </c>
      <c r="F47">
        <f>SUMIFS(internal_src_dst!E:E,internal_src_dst!A:A,A47,internal_src_dst!B:B,B47,internal_src_dst!C:C,C47,internal_src_dst!D:D,D47)</f>
        <v>0</v>
      </c>
      <c r="G47" t="str">
        <f t="shared" si="1"/>
        <v/>
      </c>
      <c r="H47" t="str">
        <f t="array" ref="H47">IFERROR(SMALL(IF(G$1:G$178&lt;&gt;"",ROW(G$1:G$178)), ROW(A47)),"")</f>
        <v/>
      </c>
    </row>
    <row r="48" spans="1:8">
      <c r="A48" t="s">
        <v>231</v>
      </c>
      <c r="B48" t="s">
        <v>147</v>
      </c>
      <c r="C48" t="s">
        <v>232</v>
      </c>
      <c r="D48" t="s">
        <v>233</v>
      </c>
      <c r="E48">
        <f>COUNTIFS(internal_src_dst!A:A,A48,internal_src_dst!B:B,B48,internal_src_dst!C:C,C48,internal_src_dst!D:D,D48)</f>
        <v>0</v>
      </c>
      <c r="F48">
        <f>SUMIFS(internal_src_dst!E:E,internal_src_dst!A:A,A48,internal_src_dst!B:B,B48,internal_src_dst!C:C,C48,internal_src_dst!D:D,D48)</f>
        <v>0</v>
      </c>
      <c r="G48" t="str">
        <f t="shared" si="1"/>
        <v/>
      </c>
      <c r="H48" t="str">
        <f t="array" ref="H48">IFERROR(SMALL(IF(G$1:G$178&lt;&gt;"",ROW(G$1:G$178)), ROW(A48)),"")</f>
        <v/>
      </c>
    </row>
    <row r="49" spans="1:8">
      <c r="A49" t="s">
        <v>231</v>
      </c>
      <c r="B49" t="s">
        <v>149</v>
      </c>
      <c r="C49" t="s">
        <v>232</v>
      </c>
      <c r="D49" t="s">
        <v>233</v>
      </c>
      <c r="E49">
        <f>COUNTIFS(internal_src_dst!A:A,A49,internal_src_dst!B:B,B49,internal_src_dst!C:C,C49,internal_src_dst!D:D,D49)</f>
        <v>0</v>
      </c>
      <c r="F49">
        <f>SUMIFS(internal_src_dst!E:E,internal_src_dst!A:A,A49,internal_src_dst!B:B,B49,internal_src_dst!C:C,C49,internal_src_dst!D:D,D49)</f>
        <v>0</v>
      </c>
      <c r="G49" t="str">
        <f t="shared" si="1"/>
        <v/>
      </c>
      <c r="H49" t="str">
        <f t="array" ref="H49">IFERROR(SMALL(IF(G$1:G$178&lt;&gt;"",ROW(G$1:G$178)), ROW(A49)),"")</f>
        <v/>
      </c>
    </row>
    <row r="50" spans="1:8">
      <c r="A50" t="s">
        <v>231</v>
      </c>
      <c r="B50" t="s">
        <v>151</v>
      </c>
      <c r="C50" t="s">
        <v>232</v>
      </c>
      <c r="D50" t="s">
        <v>233</v>
      </c>
      <c r="E50">
        <f>COUNTIFS(internal_src_dst!A:A,A50,internal_src_dst!B:B,B50,internal_src_dst!C:C,C50,internal_src_dst!D:D,D50)</f>
        <v>0</v>
      </c>
      <c r="F50">
        <f>SUMIFS(internal_src_dst!E:E,internal_src_dst!A:A,A50,internal_src_dst!B:B,B50,internal_src_dst!C:C,C50,internal_src_dst!D:D,D50)</f>
        <v>0</v>
      </c>
      <c r="G50" t="str">
        <f t="shared" si="1"/>
        <v/>
      </c>
      <c r="H50" t="str">
        <f t="array" ref="H50">IFERROR(SMALL(IF(G$1:G$178&lt;&gt;"",ROW(G$1:G$178)), ROW(A50)),"")</f>
        <v/>
      </c>
    </row>
    <row r="51" spans="1:8">
      <c r="A51" t="s">
        <v>231</v>
      </c>
      <c r="B51" t="s">
        <v>153</v>
      </c>
      <c r="C51" t="s">
        <v>232</v>
      </c>
      <c r="D51" t="s">
        <v>233</v>
      </c>
      <c r="E51">
        <f>COUNTIFS(internal_src_dst!A:A,A51,internal_src_dst!B:B,B51,internal_src_dst!C:C,C51,internal_src_dst!D:D,D51)</f>
        <v>0</v>
      </c>
      <c r="F51">
        <f>SUMIFS(internal_src_dst!E:E,internal_src_dst!A:A,A51,internal_src_dst!B:B,B51,internal_src_dst!C:C,C51,internal_src_dst!D:D,D51)</f>
        <v>0</v>
      </c>
      <c r="G51" t="str">
        <f t="shared" si="1"/>
        <v/>
      </c>
      <c r="H51" t="str">
        <f t="array" ref="H51">IFERROR(SMALL(IF(G$1:G$178&lt;&gt;"",ROW(G$1:G$178)), ROW(A51)),"")</f>
        <v/>
      </c>
    </row>
    <row r="52" spans="1:8">
      <c r="A52" t="s">
        <v>231</v>
      </c>
      <c r="B52" t="s">
        <v>155</v>
      </c>
      <c r="C52" t="s">
        <v>232</v>
      </c>
      <c r="D52" t="s">
        <v>233</v>
      </c>
      <c r="E52">
        <f>COUNTIFS(internal_src_dst!A:A,A52,internal_src_dst!B:B,B52,internal_src_dst!C:C,C52,internal_src_dst!D:D,D52)</f>
        <v>0</v>
      </c>
      <c r="F52">
        <f>SUMIFS(internal_src_dst!E:E,internal_src_dst!A:A,A52,internal_src_dst!B:B,B52,internal_src_dst!C:C,C52,internal_src_dst!D:D,D52)</f>
        <v>0</v>
      </c>
      <c r="G52" t="str">
        <f t="shared" si="1"/>
        <v/>
      </c>
      <c r="H52" t="str">
        <f t="array" ref="H52">IFERROR(SMALL(IF(G$1:G$178&lt;&gt;"",ROW(G$1:G$178)), ROW(A52)),"")</f>
        <v/>
      </c>
    </row>
    <row r="53" spans="1:8">
      <c r="A53" t="s">
        <v>231</v>
      </c>
      <c r="B53" t="s">
        <v>157</v>
      </c>
      <c r="C53" t="s">
        <v>232</v>
      </c>
      <c r="D53" t="s">
        <v>233</v>
      </c>
      <c r="E53">
        <f>COUNTIFS(internal_src_dst!A:A,A53,internal_src_dst!B:B,B53,internal_src_dst!C:C,C53,internal_src_dst!D:D,D53)</f>
        <v>0</v>
      </c>
      <c r="F53">
        <f>SUMIFS(internal_src_dst!E:E,internal_src_dst!A:A,A53,internal_src_dst!B:B,B53,internal_src_dst!C:C,C53,internal_src_dst!D:D,D53)</f>
        <v>0</v>
      </c>
      <c r="G53" t="str">
        <f t="shared" si="1"/>
        <v/>
      </c>
      <c r="H53" t="str">
        <f t="array" ref="H53">IFERROR(SMALL(IF(G$1:G$178&lt;&gt;"",ROW(G$1:G$178)), ROW(A53)),"")</f>
        <v/>
      </c>
    </row>
    <row r="54" spans="1:8">
      <c r="A54" t="s">
        <v>231</v>
      </c>
      <c r="B54" t="s">
        <v>159</v>
      </c>
      <c r="C54" t="s">
        <v>232</v>
      </c>
      <c r="D54" t="s">
        <v>233</v>
      </c>
      <c r="E54">
        <f>COUNTIFS(internal_src_dst!A:A,A54,internal_src_dst!B:B,B54,internal_src_dst!C:C,C54,internal_src_dst!D:D,D54)</f>
        <v>0</v>
      </c>
      <c r="F54">
        <f>SUMIFS(internal_src_dst!E:E,internal_src_dst!A:A,A54,internal_src_dst!B:B,B54,internal_src_dst!C:C,C54,internal_src_dst!D:D,D54)</f>
        <v>0</v>
      </c>
      <c r="G54" t="str">
        <f t="shared" si="1"/>
        <v/>
      </c>
      <c r="H54" t="str">
        <f t="array" ref="H54">IFERROR(SMALL(IF(G$1:G$178&lt;&gt;"",ROW(G$1:G$178)), ROW(A54)),"")</f>
        <v/>
      </c>
    </row>
    <row r="55" spans="1:8">
      <c r="A55" t="s">
        <v>231</v>
      </c>
      <c r="B55" t="s">
        <v>161</v>
      </c>
      <c r="C55" t="s">
        <v>232</v>
      </c>
      <c r="D55" t="s">
        <v>233</v>
      </c>
      <c r="E55">
        <f>COUNTIFS(internal_src_dst!A:A,A55,internal_src_dst!B:B,B55,internal_src_dst!C:C,C55,internal_src_dst!D:D,D55)</f>
        <v>0</v>
      </c>
      <c r="F55">
        <f>SUMIFS(internal_src_dst!E:E,internal_src_dst!A:A,A55,internal_src_dst!B:B,B55,internal_src_dst!C:C,C55,internal_src_dst!D:D,D55)</f>
        <v>0</v>
      </c>
      <c r="G55" t="str">
        <f t="shared" si="1"/>
        <v/>
      </c>
      <c r="H55" t="str">
        <f t="array" ref="H55">IFERROR(SMALL(IF(G$1:G$178&lt;&gt;"",ROW(G$1:G$178)), ROW(A55)),"")</f>
        <v/>
      </c>
    </row>
    <row r="56" spans="1:8">
      <c r="A56" t="s">
        <v>231</v>
      </c>
      <c r="B56" t="s">
        <v>163</v>
      </c>
      <c r="C56" t="s">
        <v>232</v>
      </c>
      <c r="D56" t="s">
        <v>233</v>
      </c>
      <c r="E56">
        <f>COUNTIFS(internal_src_dst!A:A,A56,internal_src_dst!B:B,B56,internal_src_dst!C:C,C56,internal_src_dst!D:D,D56)</f>
        <v>0</v>
      </c>
      <c r="F56">
        <f>SUMIFS(internal_src_dst!E:E,internal_src_dst!A:A,A56,internal_src_dst!B:B,B56,internal_src_dst!C:C,C56,internal_src_dst!D:D,D56)</f>
        <v>0</v>
      </c>
      <c r="G56" t="str">
        <f t="shared" si="1"/>
        <v/>
      </c>
      <c r="H56" t="str">
        <f t="array" ref="H56">IFERROR(SMALL(IF(G$1:G$178&lt;&gt;"",ROW(G$1:G$178)), ROW(A56)),"")</f>
        <v/>
      </c>
    </row>
    <row r="57" spans="1:8">
      <c r="A57" t="s">
        <v>231</v>
      </c>
      <c r="B57" t="s">
        <v>165</v>
      </c>
      <c r="C57" t="s">
        <v>232</v>
      </c>
      <c r="D57" t="s">
        <v>233</v>
      </c>
      <c r="E57">
        <f>COUNTIFS(internal_src_dst!A:A,A57,internal_src_dst!B:B,B57,internal_src_dst!C:C,C57,internal_src_dst!D:D,D57)</f>
        <v>0</v>
      </c>
      <c r="F57">
        <f>SUMIFS(internal_src_dst!E:E,internal_src_dst!A:A,A57,internal_src_dst!B:B,B57,internal_src_dst!C:C,C57,internal_src_dst!D:D,D57)</f>
        <v>0</v>
      </c>
      <c r="G57" t="str">
        <f t="shared" si="1"/>
        <v/>
      </c>
      <c r="H57" t="str">
        <f t="array" ref="H57">IFERROR(SMALL(IF(G$1:G$178&lt;&gt;"",ROW(G$1:G$178)), ROW(A57)),"")</f>
        <v/>
      </c>
    </row>
    <row r="58" spans="1:8">
      <c r="A58" t="s">
        <v>231</v>
      </c>
      <c r="B58" t="s">
        <v>167</v>
      </c>
      <c r="C58" t="s">
        <v>232</v>
      </c>
      <c r="D58" t="s">
        <v>233</v>
      </c>
      <c r="E58">
        <f>COUNTIFS(internal_src_dst!A:A,A58,internal_src_dst!B:B,B58,internal_src_dst!C:C,C58,internal_src_dst!D:D,D58)</f>
        <v>0</v>
      </c>
      <c r="F58">
        <f>SUMIFS(internal_src_dst!E:E,internal_src_dst!A:A,A58,internal_src_dst!B:B,B58,internal_src_dst!C:C,C58,internal_src_dst!D:D,D58)</f>
        <v>0</v>
      </c>
      <c r="G58" t="str">
        <f t="shared" si="1"/>
        <v/>
      </c>
      <c r="H58" t="str">
        <f t="array" ref="H58">IFERROR(SMALL(IF(G$1:G$178&lt;&gt;"",ROW(G$1:G$178)), ROW(A58)),"")</f>
        <v/>
      </c>
    </row>
    <row r="59" spans="1:8">
      <c r="A59" t="s">
        <v>231</v>
      </c>
      <c r="B59" t="s">
        <v>169</v>
      </c>
      <c r="C59" t="s">
        <v>232</v>
      </c>
      <c r="D59" t="s">
        <v>233</v>
      </c>
      <c r="E59">
        <f>COUNTIFS(internal_src_dst!A:A,A59,internal_src_dst!B:B,B59,internal_src_dst!C:C,C59,internal_src_dst!D:D,D59)</f>
        <v>0</v>
      </c>
      <c r="F59">
        <f>SUMIFS(internal_src_dst!E:E,internal_src_dst!A:A,A59,internal_src_dst!B:B,B59,internal_src_dst!C:C,C59,internal_src_dst!D:D,D59)</f>
        <v>0</v>
      </c>
      <c r="G59" t="str">
        <f t="shared" si="1"/>
        <v/>
      </c>
      <c r="H59" t="str">
        <f t="array" ref="H59">IFERROR(SMALL(IF(G$1:G$178&lt;&gt;"",ROW(G$1:G$178)), ROW(A59)),"")</f>
        <v/>
      </c>
    </row>
    <row r="60" spans="1:8">
      <c r="A60" t="s">
        <v>231</v>
      </c>
      <c r="B60" t="s">
        <v>171</v>
      </c>
      <c r="C60" t="s">
        <v>232</v>
      </c>
      <c r="D60" t="s">
        <v>233</v>
      </c>
      <c r="E60">
        <f>COUNTIFS(internal_src_dst!A:A,A60,internal_src_dst!B:B,B60,internal_src_dst!C:C,C60,internal_src_dst!D:D,D60)</f>
        <v>0</v>
      </c>
      <c r="F60">
        <f>SUMIFS(internal_src_dst!E:E,internal_src_dst!A:A,A60,internal_src_dst!B:B,B60,internal_src_dst!C:C,C60,internal_src_dst!D:D,D60)</f>
        <v>0</v>
      </c>
      <c r="G60" t="str">
        <f t="shared" si="1"/>
        <v/>
      </c>
      <c r="H60" t="str">
        <f t="array" ref="H60">IFERROR(SMALL(IF(G$1:G$178&lt;&gt;"",ROW(G$1:G$178)), ROW(A60)),"")</f>
        <v/>
      </c>
    </row>
    <row r="61" spans="1:8">
      <c r="A61" t="s">
        <v>231</v>
      </c>
      <c r="B61" t="s">
        <v>173</v>
      </c>
      <c r="C61" t="s">
        <v>232</v>
      </c>
      <c r="D61" t="s">
        <v>233</v>
      </c>
      <c r="E61">
        <f>COUNTIFS(internal_src_dst!A:A,A61,internal_src_dst!B:B,B61,internal_src_dst!C:C,C61,internal_src_dst!D:D,D61)</f>
        <v>0</v>
      </c>
      <c r="F61">
        <f>SUMIFS(internal_src_dst!E:E,internal_src_dst!A:A,A61,internal_src_dst!B:B,B61,internal_src_dst!C:C,C61,internal_src_dst!D:D,D61)</f>
        <v>0</v>
      </c>
      <c r="G61" t="str">
        <f t="shared" si="1"/>
        <v/>
      </c>
      <c r="H61" t="str">
        <f t="array" ref="H61">IFERROR(SMALL(IF(G$1:G$178&lt;&gt;"",ROW(G$1:G$178)), ROW(A61)),"")</f>
        <v/>
      </c>
    </row>
    <row r="62" spans="1:8">
      <c r="A62" t="s">
        <v>231</v>
      </c>
      <c r="B62" t="s">
        <v>175</v>
      </c>
      <c r="C62" t="s">
        <v>232</v>
      </c>
      <c r="D62" t="s">
        <v>233</v>
      </c>
      <c r="E62">
        <f>COUNTIFS(internal_src_dst!A:A,A62,internal_src_dst!B:B,B62,internal_src_dst!C:C,C62,internal_src_dst!D:D,D62)</f>
        <v>0</v>
      </c>
      <c r="F62">
        <f>SUMIFS(internal_src_dst!E:E,internal_src_dst!A:A,A62,internal_src_dst!B:B,B62,internal_src_dst!C:C,C62,internal_src_dst!D:D,D62)</f>
        <v>0</v>
      </c>
      <c r="G62" t="str">
        <f t="shared" si="1"/>
        <v/>
      </c>
      <c r="H62" t="str">
        <f t="array" ref="H62">IFERROR(SMALL(IF(G$1:G$178&lt;&gt;"",ROW(G$1:G$178)), ROW(A62)),"")</f>
        <v/>
      </c>
    </row>
    <row r="63" spans="1:8">
      <c r="A63" t="s">
        <v>231</v>
      </c>
      <c r="B63" t="s">
        <v>177</v>
      </c>
      <c r="C63" t="s">
        <v>232</v>
      </c>
      <c r="D63" t="s">
        <v>233</v>
      </c>
      <c r="E63">
        <f>COUNTIFS(internal_src_dst!A:A,A63,internal_src_dst!B:B,B63,internal_src_dst!C:C,C63,internal_src_dst!D:D,D63)</f>
        <v>0</v>
      </c>
      <c r="F63">
        <f>SUMIFS(internal_src_dst!E:E,internal_src_dst!A:A,A63,internal_src_dst!B:B,B63,internal_src_dst!C:C,C63,internal_src_dst!D:D,D63)</f>
        <v>0</v>
      </c>
      <c r="G63" t="str">
        <f t="shared" si="1"/>
        <v/>
      </c>
      <c r="H63" t="str">
        <f t="array" ref="H63">IFERROR(SMALL(IF(G$1:G$178&lt;&gt;"",ROW(G$1:G$178)), ROW(A63)),"")</f>
        <v/>
      </c>
    </row>
    <row r="64" spans="1:8">
      <c r="A64" t="s">
        <v>231</v>
      </c>
      <c r="B64" t="s">
        <v>179</v>
      </c>
      <c r="C64" t="s">
        <v>232</v>
      </c>
      <c r="D64" t="s">
        <v>233</v>
      </c>
      <c r="E64">
        <f>COUNTIFS(internal_src_dst!A:A,A64,internal_src_dst!B:B,B64,internal_src_dst!C:C,C64,internal_src_dst!D:D,D64)</f>
        <v>0</v>
      </c>
      <c r="F64">
        <f>SUMIFS(internal_src_dst!E:E,internal_src_dst!A:A,A64,internal_src_dst!B:B,B64,internal_src_dst!C:C,C64,internal_src_dst!D:D,D64)</f>
        <v>0</v>
      </c>
      <c r="G64" t="str">
        <f t="shared" si="1"/>
        <v/>
      </c>
      <c r="H64" t="str">
        <f t="array" ref="H64">IFERROR(SMALL(IF(G$1:G$178&lt;&gt;"",ROW(G$1:G$178)), ROW(A64)),"")</f>
        <v/>
      </c>
    </row>
    <row r="65" spans="1:8">
      <c r="A65" t="s">
        <v>231</v>
      </c>
      <c r="B65" t="s">
        <v>181</v>
      </c>
      <c r="C65" t="s">
        <v>232</v>
      </c>
      <c r="D65" t="s">
        <v>233</v>
      </c>
      <c r="E65">
        <f>COUNTIFS(internal_src_dst!A:A,A65,internal_src_dst!B:B,B65,internal_src_dst!C:C,C65,internal_src_dst!D:D,D65)</f>
        <v>0</v>
      </c>
      <c r="F65">
        <f>SUMIFS(internal_src_dst!E:E,internal_src_dst!A:A,A65,internal_src_dst!B:B,B65,internal_src_dst!C:C,C65,internal_src_dst!D:D,D65)</f>
        <v>0</v>
      </c>
      <c r="G65" t="str">
        <f t="shared" ref="G65:G96" si="2">IF(E65&gt;0,F65,"")</f>
        <v/>
      </c>
      <c r="H65" t="str">
        <f t="array" ref="H65">IFERROR(SMALL(IF(G$1:G$178&lt;&gt;"",ROW(G$1:G$178)), ROW(A65)),"")</f>
        <v/>
      </c>
    </row>
    <row r="66" spans="1:8">
      <c r="A66" t="s">
        <v>231</v>
      </c>
      <c r="B66" t="s">
        <v>183</v>
      </c>
      <c r="C66" t="s">
        <v>232</v>
      </c>
      <c r="D66" t="s">
        <v>233</v>
      </c>
      <c r="E66">
        <f>COUNTIFS(internal_src_dst!A:A,A66,internal_src_dst!B:B,B66,internal_src_dst!C:C,C66,internal_src_dst!D:D,D66)</f>
        <v>0</v>
      </c>
      <c r="F66">
        <f>SUMIFS(internal_src_dst!E:E,internal_src_dst!A:A,A66,internal_src_dst!B:B,B66,internal_src_dst!C:C,C66,internal_src_dst!D:D,D66)</f>
        <v>0</v>
      </c>
      <c r="G66" t="str">
        <f t="shared" si="2"/>
        <v/>
      </c>
      <c r="H66" t="str">
        <f t="array" ref="H66">IFERROR(SMALL(IF(G$1:G$178&lt;&gt;"",ROW(G$1:G$178)), ROW(A66)),"")</f>
        <v/>
      </c>
    </row>
    <row r="67" spans="1:8">
      <c r="A67" t="s">
        <v>231</v>
      </c>
      <c r="B67" t="s">
        <v>185</v>
      </c>
      <c r="C67" t="s">
        <v>232</v>
      </c>
      <c r="D67" t="s">
        <v>233</v>
      </c>
      <c r="E67">
        <f>COUNTIFS(internal_src_dst!A:A,A67,internal_src_dst!B:B,B67,internal_src_dst!C:C,C67,internal_src_dst!D:D,D67)</f>
        <v>0</v>
      </c>
      <c r="F67">
        <f>SUMIFS(internal_src_dst!E:E,internal_src_dst!A:A,A67,internal_src_dst!B:B,B67,internal_src_dst!C:C,C67,internal_src_dst!D:D,D67)</f>
        <v>0</v>
      </c>
      <c r="G67" t="str">
        <f t="shared" si="2"/>
        <v/>
      </c>
      <c r="H67" t="str">
        <f t="array" ref="H67">IFERROR(SMALL(IF(G$1:G$178&lt;&gt;"",ROW(G$1:G$178)), ROW(A67)),"")</f>
        <v/>
      </c>
    </row>
    <row r="68" spans="1:8">
      <c r="A68" t="s">
        <v>231</v>
      </c>
      <c r="B68" t="s">
        <v>187</v>
      </c>
      <c r="C68" t="s">
        <v>232</v>
      </c>
      <c r="D68" t="s">
        <v>233</v>
      </c>
      <c r="E68">
        <f>COUNTIFS(internal_src_dst!A:A,A68,internal_src_dst!B:B,B68,internal_src_dst!C:C,C68,internal_src_dst!D:D,D68)</f>
        <v>0</v>
      </c>
      <c r="F68">
        <f>SUMIFS(internal_src_dst!E:E,internal_src_dst!A:A,A68,internal_src_dst!B:B,B68,internal_src_dst!C:C,C68,internal_src_dst!D:D,D68)</f>
        <v>0</v>
      </c>
      <c r="G68" t="str">
        <f t="shared" si="2"/>
        <v/>
      </c>
      <c r="H68" t="str">
        <f t="array" ref="H68">IFERROR(SMALL(IF(G$1:G$178&lt;&gt;"",ROW(G$1:G$178)), ROW(A68)),"")</f>
        <v/>
      </c>
    </row>
    <row r="69" spans="1:8">
      <c r="A69" t="s">
        <v>231</v>
      </c>
      <c r="B69" t="s">
        <v>189</v>
      </c>
      <c r="C69" t="s">
        <v>232</v>
      </c>
      <c r="D69" t="s">
        <v>233</v>
      </c>
      <c r="E69">
        <f>COUNTIFS(internal_src_dst!A:A,A69,internal_src_dst!B:B,B69,internal_src_dst!C:C,C69,internal_src_dst!D:D,D69)</f>
        <v>0</v>
      </c>
      <c r="F69">
        <f>SUMIFS(internal_src_dst!E:E,internal_src_dst!A:A,A69,internal_src_dst!B:B,B69,internal_src_dst!C:C,C69,internal_src_dst!D:D,D69)</f>
        <v>0</v>
      </c>
      <c r="G69" t="str">
        <f t="shared" si="2"/>
        <v/>
      </c>
      <c r="H69" t="str">
        <f t="array" ref="H69">IFERROR(SMALL(IF(G$1:G$178&lt;&gt;"",ROW(G$1:G$178)), ROW(A69)),"")</f>
        <v/>
      </c>
    </row>
    <row r="70" spans="1:8">
      <c r="A70" t="s">
        <v>231</v>
      </c>
      <c r="B70" t="s">
        <v>191</v>
      </c>
      <c r="C70" t="s">
        <v>232</v>
      </c>
      <c r="D70" t="s">
        <v>233</v>
      </c>
      <c r="E70">
        <f>COUNTIFS(internal_src_dst!A:A,A70,internal_src_dst!B:B,B70,internal_src_dst!C:C,C70,internal_src_dst!D:D,D70)</f>
        <v>0</v>
      </c>
      <c r="F70">
        <f>SUMIFS(internal_src_dst!E:E,internal_src_dst!A:A,A70,internal_src_dst!B:B,B70,internal_src_dst!C:C,C70,internal_src_dst!D:D,D70)</f>
        <v>0</v>
      </c>
      <c r="G70" t="str">
        <f t="shared" si="2"/>
        <v/>
      </c>
      <c r="H70" t="str">
        <f t="array" ref="H70">IFERROR(SMALL(IF(G$1:G$178&lt;&gt;"",ROW(G$1:G$178)), ROW(A70)),"")</f>
        <v/>
      </c>
    </row>
    <row r="71" spans="1:8">
      <c r="A71" t="s">
        <v>231</v>
      </c>
      <c r="B71" t="s">
        <v>193</v>
      </c>
      <c r="C71" t="s">
        <v>232</v>
      </c>
      <c r="D71" t="s">
        <v>233</v>
      </c>
      <c r="E71">
        <f>COUNTIFS(internal_src_dst!A:A,A71,internal_src_dst!B:B,B71,internal_src_dst!C:C,C71,internal_src_dst!D:D,D71)</f>
        <v>0</v>
      </c>
      <c r="F71">
        <f>SUMIFS(internal_src_dst!E:E,internal_src_dst!A:A,A71,internal_src_dst!B:B,B71,internal_src_dst!C:C,C71,internal_src_dst!D:D,D71)</f>
        <v>0</v>
      </c>
      <c r="G71" t="str">
        <f t="shared" si="2"/>
        <v/>
      </c>
      <c r="H71" t="str">
        <f t="array" ref="H71">IFERROR(SMALL(IF(G$1:G$178&lt;&gt;"",ROW(G$1:G$178)), ROW(A71)),"")</f>
        <v/>
      </c>
    </row>
    <row r="72" spans="1:8">
      <c r="A72" t="s">
        <v>231</v>
      </c>
      <c r="B72" t="s">
        <v>195</v>
      </c>
      <c r="C72" t="s">
        <v>232</v>
      </c>
      <c r="D72" t="s">
        <v>233</v>
      </c>
      <c r="E72">
        <f>COUNTIFS(internal_src_dst!A:A,A72,internal_src_dst!B:B,B72,internal_src_dst!C:C,C72,internal_src_dst!D:D,D72)</f>
        <v>0</v>
      </c>
      <c r="F72">
        <f>SUMIFS(internal_src_dst!E:E,internal_src_dst!A:A,A72,internal_src_dst!B:B,B72,internal_src_dst!C:C,C72,internal_src_dst!D:D,D72)</f>
        <v>0</v>
      </c>
      <c r="G72" t="str">
        <f t="shared" si="2"/>
        <v/>
      </c>
      <c r="H72" t="str">
        <f t="array" ref="H72">IFERROR(SMALL(IF(G$1:G$178&lt;&gt;"",ROW(G$1:G$178)), ROW(A72)),"")</f>
        <v/>
      </c>
    </row>
    <row r="73" spans="1:8">
      <c r="A73" t="s">
        <v>231</v>
      </c>
      <c r="B73" t="s">
        <v>197</v>
      </c>
      <c r="C73" t="s">
        <v>232</v>
      </c>
      <c r="D73" t="s">
        <v>233</v>
      </c>
      <c r="E73">
        <f>COUNTIFS(internal_src_dst!A:A,A73,internal_src_dst!B:B,B73,internal_src_dst!C:C,C73,internal_src_dst!D:D,D73)</f>
        <v>0</v>
      </c>
      <c r="F73">
        <f>SUMIFS(internal_src_dst!E:E,internal_src_dst!A:A,A73,internal_src_dst!B:B,B73,internal_src_dst!C:C,C73,internal_src_dst!D:D,D73)</f>
        <v>0</v>
      </c>
      <c r="G73" t="str">
        <f t="shared" si="2"/>
        <v/>
      </c>
      <c r="H73" t="str">
        <f t="array" ref="H73">IFERROR(SMALL(IF(G$1:G$178&lt;&gt;"",ROW(G$1:G$178)), ROW(A73)),"")</f>
        <v/>
      </c>
    </row>
    <row r="74" spans="1:8">
      <c r="A74" t="s">
        <v>231</v>
      </c>
      <c r="B74" t="s">
        <v>199</v>
      </c>
      <c r="C74" t="s">
        <v>232</v>
      </c>
      <c r="D74" t="s">
        <v>233</v>
      </c>
      <c r="E74">
        <f>COUNTIFS(internal_src_dst!A:A,A74,internal_src_dst!B:B,B74,internal_src_dst!C:C,C74,internal_src_dst!D:D,D74)</f>
        <v>0</v>
      </c>
      <c r="F74">
        <f>SUMIFS(internal_src_dst!E:E,internal_src_dst!A:A,A74,internal_src_dst!B:B,B74,internal_src_dst!C:C,C74,internal_src_dst!D:D,D74)</f>
        <v>0</v>
      </c>
      <c r="G74" t="str">
        <f t="shared" si="2"/>
        <v/>
      </c>
      <c r="H74" t="str">
        <f t="array" ref="H74">IFERROR(SMALL(IF(G$1:G$178&lt;&gt;"",ROW(G$1:G$178)), ROW(A74)),"")</f>
        <v/>
      </c>
    </row>
    <row r="75" spans="1:8">
      <c r="A75" t="s">
        <v>231</v>
      </c>
      <c r="B75" t="s">
        <v>201</v>
      </c>
      <c r="C75" t="s">
        <v>232</v>
      </c>
      <c r="D75" t="s">
        <v>233</v>
      </c>
      <c r="E75">
        <f>COUNTIFS(internal_src_dst!A:A,A75,internal_src_dst!B:B,B75,internal_src_dst!C:C,C75,internal_src_dst!D:D,D75)</f>
        <v>0</v>
      </c>
      <c r="F75">
        <f>SUMIFS(internal_src_dst!E:E,internal_src_dst!A:A,A75,internal_src_dst!B:B,B75,internal_src_dst!C:C,C75,internal_src_dst!D:D,D75)</f>
        <v>0</v>
      </c>
      <c r="G75" t="str">
        <f t="shared" si="2"/>
        <v/>
      </c>
      <c r="H75" t="str">
        <f t="array" ref="H75">IFERROR(SMALL(IF(G$1:G$178&lt;&gt;"",ROW(G$1:G$178)), ROW(A75)),"")</f>
        <v/>
      </c>
    </row>
    <row r="76" spans="1:8">
      <c r="A76" t="s">
        <v>231</v>
      </c>
      <c r="B76" t="s">
        <v>203</v>
      </c>
      <c r="C76" t="s">
        <v>232</v>
      </c>
      <c r="D76" t="s">
        <v>233</v>
      </c>
      <c r="E76">
        <f>COUNTIFS(internal_src_dst!A:A,A76,internal_src_dst!B:B,B76,internal_src_dst!C:C,C76,internal_src_dst!D:D,D76)</f>
        <v>0</v>
      </c>
      <c r="F76">
        <f>SUMIFS(internal_src_dst!E:E,internal_src_dst!A:A,A76,internal_src_dst!B:B,B76,internal_src_dst!C:C,C76,internal_src_dst!D:D,D76)</f>
        <v>0</v>
      </c>
      <c r="G76" t="str">
        <f t="shared" si="2"/>
        <v/>
      </c>
      <c r="H76" t="str">
        <f t="array" ref="H76">IFERROR(SMALL(IF(G$1:G$178&lt;&gt;"",ROW(G$1:G$178)), ROW(A76)),"")</f>
        <v/>
      </c>
    </row>
    <row r="77" spans="1:8">
      <c r="A77" t="s">
        <v>231</v>
      </c>
      <c r="B77" t="s">
        <v>205</v>
      </c>
      <c r="C77" t="s">
        <v>232</v>
      </c>
      <c r="D77" t="s">
        <v>233</v>
      </c>
      <c r="E77">
        <f>COUNTIFS(internal_src_dst!A:A,A77,internal_src_dst!B:B,B77,internal_src_dst!C:C,C77,internal_src_dst!D:D,D77)</f>
        <v>0</v>
      </c>
      <c r="F77">
        <f>SUMIFS(internal_src_dst!E:E,internal_src_dst!A:A,A77,internal_src_dst!B:B,B77,internal_src_dst!C:C,C77,internal_src_dst!D:D,D77)</f>
        <v>0</v>
      </c>
      <c r="G77" t="str">
        <f t="shared" si="2"/>
        <v/>
      </c>
      <c r="H77" t="str">
        <f t="array" ref="H77">IFERROR(SMALL(IF(G$1:G$178&lt;&gt;"",ROW(G$1:G$178)), ROW(A77)),"")</f>
        <v/>
      </c>
    </row>
    <row r="78" spans="1:8">
      <c r="A78" t="s">
        <v>231</v>
      </c>
      <c r="B78" t="s">
        <v>207</v>
      </c>
      <c r="C78" t="s">
        <v>232</v>
      </c>
      <c r="D78" t="s">
        <v>233</v>
      </c>
      <c r="E78">
        <f>COUNTIFS(internal_src_dst!A:A,A78,internal_src_dst!B:B,B78,internal_src_dst!C:C,C78,internal_src_dst!D:D,D78)</f>
        <v>0</v>
      </c>
      <c r="F78">
        <f>SUMIFS(internal_src_dst!E:E,internal_src_dst!A:A,A78,internal_src_dst!B:B,B78,internal_src_dst!C:C,C78,internal_src_dst!D:D,D78)</f>
        <v>0</v>
      </c>
      <c r="G78" t="str">
        <f t="shared" si="2"/>
        <v/>
      </c>
      <c r="H78" t="str">
        <f t="array" ref="H78">IFERROR(SMALL(IF(G$1:G$178&lt;&gt;"",ROW(G$1:G$178)), ROW(A78)),"")</f>
        <v/>
      </c>
    </row>
    <row r="79" spans="1:8">
      <c r="A79" t="s">
        <v>231</v>
      </c>
      <c r="B79" t="s">
        <v>209</v>
      </c>
      <c r="C79" t="s">
        <v>232</v>
      </c>
      <c r="D79" t="s">
        <v>233</v>
      </c>
      <c r="E79">
        <f>COUNTIFS(internal_src_dst!A:A,A79,internal_src_dst!B:B,B79,internal_src_dst!C:C,C79,internal_src_dst!D:D,D79)</f>
        <v>0</v>
      </c>
      <c r="F79">
        <f>SUMIFS(internal_src_dst!E:E,internal_src_dst!A:A,A79,internal_src_dst!B:B,B79,internal_src_dst!C:C,C79,internal_src_dst!D:D,D79)</f>
        <v>0</v>
      </c>
      <c r="G79" t="str">
        <f t="shared" si="2"/>
        <v/>
      </c>
      <c r="H79" t="str">
        <f t="array" ref="H79">IFERROR(SMALL(IF(G$1:G$178&lt;&gt;"",ROW(G$1:G$178)), ROW(A79)),"")</f>
        <v/>
      </c>
    </row>
    <row r="80" spans="1:8">
      <c r="A80" t="s">
        <v>231</v>
      </c>
      <c r="B80" t="s">
        <v>211</v>
      </c>
      <c r="C80" t="s">
        <v>232</v>
      </c>
      <c r="D80" t="s">
        <v>233</v>
      </c>
      <c r="E80">
        <f>COUNTIFS(internal_src_dst!A:A,A80,internal_src_dst!B:B,B80,internal_src_dst!C:C,C80,internal_src_dst!D:D,D80)</f>
        <v>0</v>
      </c>
      <c r="F80">
        <f>SUMIFS(internal_src_dst!E:E,internal_src_dst!A:A,A80,internal_src_dst!B:B,B80,internal_src_dst!C:C,C80,internal_src_dst!D:D,D80)</f>
        <v>0</v>
      </c>
      <c r="G80" t="str">
        <f t="shared" si="2"/>
        <v/>
      </c>
      <c r="H80" t="str">
        <f t="array" ref="H80">IFERROR(SMALL(IF(G$1:G$178&lt;&gt;"",ROW(G$1:G$178)), ROW(A80)),"")</f>
        <v/>
      </c>
    </row>
    <row r="81" spans="1:8">
      <c r="A81" t="s">
        <v>231</v>
      </c>
      <c r="B81" t="s">
        <v>213</v>
      </c>
      <c r="C81" t="s">
        <v>232</v>
      </c>
      <c r="D81" t="s">
        <v>233</v>
      </c>
      <c r="E81">
        <f>COUNTIFS(internal_src_dst!A:A,A81,internal_src_dst!B:B,B81,internal_src_dst!C:C,C81,internal_src_dst!D:D,D81)</f>
        <v>0</v>
      </c>
      <c r="F81">
        <f>SUMIFS(internal_src_dst!E:E,internal_src_dst!A:A,A81,internal_src_dst!B:B,B81,internal_src_dst!C:C,C81,internal_src_dst!D:D,D81)</f>
        <v>0</v>
      </c>
      <c r="G81" t="str">
        <f t="shared" si="2"/>
        <v/>
      </c>
      <c r="H81" t="str">
        <f t="array" ref="H81">IFERROR(SMALL(IF(G$1:G$178&lt;&gt;"",ROW(G$1:G$178)), ROW(A81)),"")</f>
        <v/>
      </c>
    </row>
    <row r="82" spans="1:8">
      <c r="A82" t="s">
        <v>231</v>
      </c>
      <c r="B82" t="s">
        <v>215</v>
      </c>
      <c r="C82" t="s">
        <v>232</v>
      </c>
      <c r="D82" t="s">
        <v>233</v>
      </c>
      <c r="E82">
        <f>COUNTIFS(internal_src_dst!A:A,A82,internal_src_dst!B:B,B82,internal_src_dst!C:C,C82,internal_src_dst!D:D,D82)</f>
        <v>0</v>
      </c>
      <c r="F82">
        <f>SUMIFS(internal_src_dst!E:E,internal_src_dst!A:A,A82,internal_src_dst!B:B,B82,internal_src_dst!C:C,C82,internal_src_dst!D:D,D82)</f>
        <v>0</v>
      </c>
      <c r="G82" t="str">
        <f t="shared" si="2"/>
        <v/>
      </c>
      <c r="H82" t="str">
        <f t="array" ref="H82">IFERROR(SMALL(IF(G$1:G$178&lt;&gt;"",ROW(G$1:G$178)), ROW(A82)),"")</f>
        <v/>
      </c>
    </row>
    <row r="83" spans="1:8">
      <c r="A83" t="s">
        <v>231</v>
      </c>
      <c r="B83" t="s">
        <v>217</v>
      </c>
      <c r="C83" t="s">
        <v>232</v>
      </c>
      <c r="D83" t="s">
        <v>233</v>
      </c>
      <c r="E83">
        <f>COUNTIFS(internal_src_dst!A:A,A83,internal_src_dst!B:B,B83,internal_src_dst!C:C,C83,internal_src_dst!D:D,D83)</f>
        <v>0</v>
      </c>
      <c r="F83">
        <f>SUMIFS(internal_src_dst!E:E,internal_src_dst!A:A,A83,internal_src_dst!B:B,B83,internal_src_dst!C:C,C83,internal_src_dst!D:D,D83)</f>
        <v>0</v>
      </c>
      <c r="G83" t="str">
        <f t="shared" si="2"/>
        <v/>
      </c>
      <c r="H83" t="str">
        <f t="array" ref="H83">IFERROR(SMALL(IF(G$1:G$178&lt;&gt;"",ROW(G$1:G$178)), ROW(A83)),"")</f>
        <v/>
      </c>
    </row>
    <row r="84" spans="1:8">
      <c r="A84" t="s">
        <v>231</v>
      </c>
      <c r="B84" t="s">
        <v>219</v>
      </c>
      <c r="C84" t="s">
        <v>232</v>
      </c>
      <c r="D84" t="s">
        <v>233</v>
      </c>
      <c r="E84">
        <f>COUNTIFS(internal_src_dst!A:A,A84,internal_src_dst!B:B,B84,internal_src_dst!C:C,C84,internal_src_dst!D:D,D84)</f>
        <v>0</v>
      </c>
      <c r="F84">
        <f>SUMIFS(internal_src_dst!E:E,internal_src_dst!A:A,A84,internal_src_dst!B:B,B84,internal_src_dst!C:C,C84,internal_src_dst!D:D,D84)</f>
        <v>0</v>
      </c>
      <c r="G84" t="str">
        <f t="shared" si="2"/>
        <v/>
      </c>
      <c r="H84" t="str">
        <f t="array" ref="H84">IFERROR(SMALL(IF(G$1:G$178&lt;&gt;"",ROW(G$1:G$178)), ROW(A84)),"")</f>
        <v/>
      </c>
    </row>
    <row r="85" spans="1:8">
      <c r="A85" t="s">
        <v>231</v>
      </c>
      <c r="B85" t="s">
        <v>221</v>
      </c>
      <c r="C85" t="s">
        <v>232</v>
      </c>
      <c r="D85" t="s">
        <v>233</v>
      </c>
      <c r="E85">
        <f>COUNTIFS(internal_src_dst!A:A,A85,internal_src_dst!B:B,B85,internal_src_dst!C:C,C85,internal_src_dst!D:D,D85)</f>
        <v>0</v>
      </c>
      <c r="F85">
        <f>SUMIFS(internal_src_dst!E:E,internal_src_dst!A:A,A85,internal_src_dst!B:B,B85,internal_src_dst!C:C,C85,internal_src_dst!D:D,D85)</f>
        <v>0</v>
      </c>
      <c r="G85" t="str">
        <f t="shared" si="2"/>
        <v/>
      </c>
      <c r="H85" t="str">
        <f t="array" ref="H85">IFERROR(SMALL(IF(G$1:G$178&lt;&gt;"",ROW(G$1:G$178)), ROW(A85)),"")</f>
        <v/>
      </c>
    </row>
    <row r="86" spans="1:8">
      <c r="A86" t="s">
        <v>231</v>
      </c>
      <c r="B86" t="s">
        <v>223</v>
      </c>
      <c r="C86" t="s">
        <v>232</v>
      </c>
      <c r="D86" t="s">
        <v>233</v>
      </c>
      <c r="E86">
        <f>COUNTIFS(internal_src_dst!A:A,A86,internal_src_dst!B:B,B86,internal_src_dst!C:C,C86,internal_src_dst!D:D,D86)</f>
        <v>0</v>
      </c>
      <c r="F86">
        <f>SUMIFS(internal_src_dst!E:E,internal_src_dst!A:A,A86,internal_src_dst!B:B,B86,internal_src_dst!C:C,C86,internal_src_dst!D:D,D86)</f>
        <v>0</v>
      </c>
      <c r="G86" t="str">
        <f t="shared" si="2"/>
        <v/>
      </c>
      <c r="H86" t="str">
        <f t="array" ref="H86">IFERROR(SMALL(IF(G$1:G$178&lt;&gt;"",ROW(G$1:G$178)), ROW(A86)),"")</f>
        <v/>
      </c>
    </row>
    <row r="87" spans="1:8">
      <c r="A87" t="s">
        <v>231</v>
      </c>
      <c r="B87" t="s">
        <v>225</v>
      </c>
      <c r="C87" t="s">
        <v>232</v>
      </c>
      <c r="D87" t="s">
        <v>233</v>
      </c>
      <c r="E87">
        <f>COUNTIFS(internal_src_dst!A:A,A87,internal_src_dst!B:B,B87,internal_src_dst!C:C,C87,internal_src_dst!D:D,D87)</f>
        <v>0</v>
      </c>
      <c r="F87">
        <f>SUMIFS(internal_src_dst!E:E,internal_src_dst!A:A,A87,internal_src_dst!B:B,B87,internal_src_dst!C:C,C87,internal_src_dst!D:D,D87)</f>
        <v>0</v>
      </c>
      <c r="G87" t="str">
        <f t="shared" si="2"/>
        <v/>
      </c>
      <c r="H87" t="str">
        <f t="array" ref="H87">IFERROR(SMALL(IF(G$1:G$178&lt;&gt;"",ROW(G$1:G$178)), ROW(A87)),"")</f>
        <v/>
      </c>
    </row>
    <row r="88" spans="1:8">
      <c r="A88" t="s">
        <v>231</v>
      </c>
      <c r="B88" t="s">
        <v>227</v>
      </c>
      <c r="C88" t="s">
        <v>232</v>
      </c>
      <c r="D88" t="s">
        <v>233</v>
      </c>
      <c r="E88">
        <f>COUNTIFS(internal_src_dst!A:A,A88,internal_src_dst!B:B,B88,internal_src_dst!C:C,C88,internal_src_dst!D:D,D88)</f>
        <v>0</v>
      </c>
      <c r="F88">
        <f>SUMIFS(internal_src_dst!E:E,internal_src_dst!A:A,A88,internal_src_dst!B:B,B88,internal_src_dst!C:C,C88,internal_src_dst!D:D,D88)</f>
        <v>0</v>
      </c>
      <c r="G88" t="str">
        <f t="shared" si="2"/>
        <v/>
      </c>
      <c r="H88" t="str">
        <f t="array" ref="H88">IFERROR(SMALL(IF(G$1:G$178&lt;&gt;"",ROW(G$1:G$178)), ROW(A88)),"")</f>
        <v/>
      </c>
    </row>
    <row r="89" spans="1:8">
      <c r="A89" t="s">
        <v>231</v>
      </c>
      <c r="B89" t="s">
        <v>229</v>
      </c>
      <c r="C89" t="s">
        <v>232</v>
      </c>
      <c r="D89" t="s">
        <v>233</v>
      </c>
      <c r="E89">
        <f>COUNTIFS(internal_src_dst!A:A,A89,internal_src_dst!B:B,B89,internal_src_dst!C:C,C89,internal_src_dst!D:D,D89)</f>
        <v>0</v>
      </c>
      <c r="F89">
        <f>SUMIFS(internal_src_dst!E:E,internal_src_dst!A:A,A89,internal_src_dst!B:B,B89,internal_src_dst!C:C,C89,internal_src_dst!D:D,D89)</f>
        <v>0</v>
      </c>
      <c r="G89" t="str">
        <f t="shared" si="2"/>
        <v/>
      </c>
      <c r="H89" t="str">
        <f t="array" ref="H89">IFERROR(SMALL(IF(G$1:G$178&lt;&gt;"",ROW(G$1:G$178)), ROW(A89)),"")</f>
        <v/>
      </c>
    </row>
    <row r="90" spans="1:8">
      <c r="A90" t="s">
        <v>53</v>
      </c>
      <c r="B90" t="s">
        <v>231</v>
      </c>
      <c r="C90" t="s">
        <v>232</v>
      </c>
      <c r="D90" t="s">
        <v>233</v>
      </c>
      <c r="E90">
        <f>COUNTIFS(internal_src_dst!A:A,A90,internal_src_dst!B:B,B90,internal_src_dst!C:C,C90,internal_src_dst!D:D,D90)</f>
        <v>0</v>
      </c>
      <c r="F90">
        <f>SUMIFS(internal_src_dst!E:E,internal_src_dst!A:A,A90,internal_src_dst!B:B,B90,internal_src_dst!C:C,C90,internal_src_dst!D:D,D90)</f>
        <v>0</v>
      </c>
      <c r="G90" t="str">
        <f t="shared" si="2"/>
        <v/>
      </c>
      <c r="H90" t="str">
        <f t="array" ref="H90">IFERROR(SMALL(IF(G$1:G$178&lt;&gt;"",ROW(G$1:G$178)), ROW(A90)),"")</f>
        <v/>
      </c>
    </row>
    <row r="91" spans="1:8">
      <c r="A91" t="s">
        <v>55</v>
      </c>
      <c r="B91" t="s">
        <v>231</v>
      </c>
      <c r="C91" t="s">
        <v>232</v>
      </c>
      <c r="D91" t="s">
        <v>233</v>
      </c>
      <c r="E91">
        <f>COUNTIFS(internal_src_dst!A:A,A91,internal_src_dst!B:B,B91,internal_src_dst!C:C,C91,internal_src_dst!D:D,D91)</f>
        <v>0</v>
      </c>
      <c r="F91">
        <f>SUMIFS(internal_src_dst!E:E,internal_src_dst!A:A,A91,internal_src_dst!B:B,B91,internal_src_dst!C:C,C91,internal_src_dst!D:D,D91)</f>
        <v>0</v>
      </c>
      <c r="G91" t="str">
        <f t="shared" si="2"/>
        <v/>
      </c>
      <c r="H91" t="str">
        <f t="array" ref="H91">IFERROR(SMALL(IF(G$1:G$178&lt;&gt;"",ROW(G$1:G$178)), ROW(A91)),"")</f>
        <v/>
      </c>
    </row>
    <row r="92" spans="1:8">
      <c r="A92" t="s">
        <v>57</v>
      </c>
      <c r="B92" t="s">
        <v>231</v>
      </c>
      <c r="C92" t="s">
        <v>232</v>
      </c>
      <c r="D92" t="s">
        <v>233</v>
      </c>
      <c r="E92">
        <f>COUNTIFS(internal_src_dst!A:A,A92,internal_src_dst!B:B,B92,internal_src_dst!C:C,C92,internal_src_dst!D:D,D92)</f>
        <v>0</v>
      </c>
      <c r="F92">
        <f>SUMIFS(internal_src_dst!E:E,internal_src_dst!A:A,A92,internal_src_dst!B:B,B92,internal_src_dst!C:C,C92,internal_src_dst!D:D,D92)</f>
        <v>0</v>
      </c>
      <c r="G92" t="str">
        <f t="shared" si="2"/>
        <v/>
      </c>
      <c r="H92" t="str">
        <f t="array" ref="H92">IFERROR(SMALL(IF(G$1:G$178&lt;&gt;"",ROW(G$1:G$178)), ROW(A92)),"")</f>
        <v/>
      </c>
    </row>
    <row r="93" spans="1:8">
      <c r="A93" t="s">
        <v>59</v>
      </c>
      <c r="B93" t="s">
        <v>231</v>
      </c>
      <c r="C93" t="s">
        <v>232</v>
      </c>
      <c r="D93" t="s">
        <v>233</v>
      </c>
      <c r="E93">
        <f>COUNTIFS(internal_src_dst!A:A,A93,internal_src_dst!B:B,B93,internal_src_dst!C:C,C93,internal_src_dst!D:D,D93)</f>
        <v>0</v>
      </c>
      <c r="F93">
        <f>SUMIFS(internal_src_dst!E:E,internal_src_dst!A:A,A93,internal_src_dst!B:B,B93,internal_src_dst!C:C,C93,internal_src_dst!D:D,D93)</f>
        <v>0</v>
      </c>
      <c r="G93" t="str">
        <f t="shared" si="2"/>
        <v/>
      </c>
      <c r="H93" t="str">
        <f t="array" ref="H93">IFERROR(SMALL(IF(G$1:G$178&lt;&gt;"",ROW(G$1:G$178)), ROW(A93)),"")</f>
        <v/>
      </c>
    </row>
    <row r="94" spans="1:8">
      <c r="A94" t="s">
        <v>61</v>
      </c>
      <c r="B94" t="s">
        <v>231</v>
      </c>
      <c r="C94" t="s">
        <v>232</v>
      </c>
      <c r="D94" t="s">
        <v>233</v>
      </c>
      <c r="E94">
        <f>COUNTIFS(internal_src_dst!A:A,A94,internal_src_dst!B:B,B94,internal_src_dst!C:C,C94,internal_src_dst!D:D,D94)</f>
        <v>0</v>
      </c>
      <c r="F94">
        <f>SUMIFS(internal_src_dst!E:E,internal_src_dst!A:A,A94,internal_src_dst!B:B,B94,internal_src_dst!C:C,C94,internal_src_dst!D:D,D94)</f>
        <v>0</v>
      </c>
      <c r="G94" t="str">
        <f t="shared" si="2"/>
        <v/>
      </c>
      <c r="H94" t="str">
        <f t="array" ref="H94">IFERROR(SMALL(IF(G$1:G$178&lt;&gt;"",ROW(G$1:G$178)), ROW(A94)),"")</f>
        <v/>
      </c>
    </row>
    <row r="95" spans="1:8">
      <c r="A95" t="s">
        <v>63</v>
      </c>
      <c r="B95" t="s">
        <v>231</v>
      </c>
      <c r="C95" t="s">
        <v>232</v>
      </c>
      <c r="D95" t="s">
        <v>233</v>
      </c>
      <c r="E95">
        <f>COUNTIFS(internal_src_dst!A:A,A95,internal_src_dst!B:B,B95,internal_src_dst!C:C,C95,internal_src_dst!D:D,D95)</f>
        <v>0</v>
      </c>
      <c r="F95">
        <f>SUMIFS(internal_src_dst!E:E,internal_src_dst!A:A,A95,internal_src_dst!B:B,B95,internal_src_dst!C:C,C95,internal_src_dst!D:D,D95)</f>
        <v>0</v>
      </c>
      <c r="G95" t="str">
        <f t="shared" si="2"/>
        <v/>
      </c>
      <c r="H95" t="str">
        <f t="array" ref="H95">IFERROR(SMALL(IF(G$1:G$178&lt;&gt;"",ROW(G$1:G$178)), ROW(A95)),"")</f>
        <v/>
      </c>
    </row>
    <row r="96" spans="1:8">
      <c r="A96" t="s">
        <v>65</v>
      </c>
      <c r="B96" t="s">
        <v>231</v>
      </c>
      <c r="C96" t="s">
        <v>232</v>
      </c>
      <c r="D96" t="s">
        <v>233</v>
      </c>
      <c r="E96">
        <f>COUNTIFS(internal_src_dst!A:A,A96,internal_src_dst!B:B,B96,internal_src_dst!C:C,C96,internal_src_dst!D:D,D96)</f>
        <v>0</v>
      </c>
      <c r="F96">
        <f>SUMIFS(internal_src_dst!E:E,internal_src_dst!A:A,A96,internal_src_dst!B:B,B96,internal_src_dst!C:C,C96,internal_src_dst!D:D,D96)</f>
        <v>0</v>
      </c>
      <c r="G96" t="str">
        <f t="shared" si="2"/>
        <v/>
      </c>
      <c r="H96" t="str">
        <f t="array" ref="H96">IFERROR(SMALL(IF(G$1:G$178&lt;&gt;"",ROW(G$1:G$178)), ROW(A96)),"")</f>
        <v/>
      </c>
    </row>
    <row r="97" spans="1:8">
      <c r="A97" t="s">
        <v>67</v>
      </c>
      <c r="B97" t="s">
        <v>231</v>
      </c>
      <c r="C97" t="s">
        <v>232</v>
      </c>
      <c r="D97" t="s">
        <v>233</v>
      </c>
      <c r="E97">
        <f>COUNTIFS(internal_src_dst!A:A,A97,internal_src_dst!B:B,B97,internal_src_dst!C:C,C97,internal_src_dst!D:D,D97)</f>
        <v>0</v>
      </c>
      <c r="F97">
        <f>SUMIFS(internal_src_dst!E:E,internal_src_dst!A:A,A97,internal_src_dst!B:B,B97,internal_src_dst!C:C,C97,internal_src_dst!D:D,D97)</f>
        <v>0</v>
      </c>
      <c r="G97" t="str">
        <f t="shared" ref="G97:G128" si="3">IF(E97&gt;0,F97,"")</f>
        <v/>
      </c>
      <c r="H97" t="str">
        <f t="array" ref="H97">IFERROR(SMALL(IF(G$1:G$178&lt;&gt;"",ROW(G$1:G$178)), ROW(A97)),"")</f>
        <v/>
      </c>
    </row>
    <row r="98" spans="1:8">
      <c r="A98" t="s">
        <v>69</v>
      </c>
      <c r="B98" t="s">
        <v>231</v>
      </c>
      <c r="C98" t="s">
        <v>232</v>
      </c>
      <c r="D98" t="s">
        <v>233</v>
      </c>
      <c r="E98">
        <f>COUNTIFS(internal_src_dst!A:A,A98,internal_src_dst!B:B,B98,internal_src_dst!C:C,C98,internal_src_dst!D:D,D98)</f>
        <v>0</v>
      </c>
      <c r="F98">
        <f>SUMIFS(internal_src_dst!E:E,internal_src_dst!A:A,A98,internal_src_dst!B:B,B98,internal_src_dst!C:C,C98,internal_src_dst!D:D,D98)</f>
        <v>0</v>
      </c>
      <c r="G98" t="str">
        <f t="shared" si="3"/>
        <v/>
      </c>
      <c r="H98" t="str">
        <f t="array" ref="H98">IFERROR(SMALL(IF(G$1:G$178&lt;&gt;"",ROW(G$1:G$178)), ROW(A98)),"")</f>
        <v/>
      </c>
    </row>
    <row r="99" spans="1:8">
      <c r="A99" t="s">
        <v>71</v>
      </c>
      <c r="B99" t="s">
        <v>231</v>
      </c>
      <c r="C99" t="s">
        <v>232</v>
      </c>
      <c r="D99" t="s">
        <v>233</v>
      </c>
      <c r="E99">
        <f>COUNTIFS(internal_src_dst!A:A,A99,internal_src_dst!B:B,B99,internal_src_dst!C:C,C99,internal_src_dst!D:D,D99)</f>
        <v>0</v>
      </c>
      <c r="F99">
        <f>SUMIFS(internal_src_dst!E:E,internal_src_dst!A:A,A99,internal_src_dst!B:B,B99,internal_src_dst!C:C,C99,internal_src_dst!D:D,D99)</f>
        <v>0</v>
      </c>
      <c r="G99" t="str">
        <f t="shared" si="3"/>
        <v/>
      </c>
      <c r="H99" t="str">
        <f t="array" ref="H99">IFERROR(SMALL(IF(G$1:G$178&lt;&gt;"",ROW(G$1:G$178)), ROW(A99)),"")</f>
        <v/>
      </c>
    </row>
    <row r="100" spans="1:8">
      <c r="A100" t="s">
        <v>73</v>
      </c>
      <c r="B100" t="s">
        <v>231</v>
      </c>
      <c r="C100" t="s">
        <v>232</v>
      </c>
      <c r="D100" t="s">
        <v>233</v>
      </c>
      <c r="E100">
        <f>COUNTIFS(internal_src_dst!A:A,A100,internal_src_dst!B:B,B100,internal_src_dst!C:C,C100,internal_src_dst!D:D,D100)</f>
        <v>0</v>
      </c>
      <c r="F100">
        <f>SUMIFS(internal_src_dst!E:E,internal_src_dst!A:A,A100,internal_src_dst!B:B,B100,internal_src_dst!C:C,C100,internal_src_dst!D:D,D100)</f>
        <v>0</v>
      </c>
      <c r="G100" t="str">
        <f t="shared" si="3"/>
        <v/>
      </c>
      <c r="H100" t="str">
        <f t="array" ref="H100">IFERROR(SMALL(IF(G$1:G$178&lt;&gt;"",ROW(G$1:G$178)), ROW(A100)),"")</f>
        <v/>
      </c>
    </row>
    <row r="101" spans="1:8">
      <c r="A101" t="s">
        <v>75</v>
      </c>
      <c r="B101" t="s">
        <v>231</v>
      </c>
      <c r="C101" t="s">
        <v>232</v>
      </c>
      <c r="D101" t="s">
        <v>233</v>
      </c>
      <c r="E101">
        <f>COUNTIFS(internal_src_dst!A:A,A101,internal_src_dst!B:B,B101,internal_src_dst!C:C,C101,internal_src_dst!D:D,D101)</f>
        <v>0</v>
      </c>
      <c r="F101">
        <f>SUMIFS(internal_src_dst!E:E,internal_src_dst!A:A,A101,internal_src_dst!B:B,B101,internal_src_dst!C:C,C101,internal_src_dst!D:D,D101)</f>
        <v>0</v>
      </c>
      <c r="G101" t="str">
        <f t="shared" si="3"/>
        <v/>
      </c>
      <c r="H101" t="str">
        <f t="array" ref="H101">IFERROR(SMALL(IF(G$1:G$178&lt;&gt;"",ROW(G$1:G$178)), ROW(A101)),"")</f>
        <v/>
      </c>
    </row>
    <row r="102" spans="1:8">
      <c r="A102" t="s">
        <v>77</v>
      </c>
      <c r="B102" t="s">
        <v>231</v>
      </c>
      <c r="C102" t="s">
        <v>232</v>
      </c>
      <c r="D102" t="s">
        <v>233</v>
      </c>
      <c r="E102">
        <f>COUNTIFS(internal_src_dst!A:A,A102,internal_src_dst!B:B,B102,internal_src_dst!C:C,C102,internal_src_dst!D:D,D102)</f>
        <v>0</v>
      </c>
      <c r="F102">
        <f>SUMIFS(internal_src_dst!E:E,internal_src_dst!A:A,A102,internal_src_dst!B:B,B102,internal_src_dst!C:C,C102,internal_src_dst!D:D,D102)</f>
        <v>0</v>
      </c>
      <c r="G102" t="str">
        <f t="shared" si="3"/>
        <v/>
      </c>
      <c r="H102" t="str">
        <f t="array" ref="H102">IFERROR(SMALL(IF(G$1:G$178&lt;&gt;"",ROW(G$1:G$178)), ROW(A102)),"")</f>
        <v/>
      </c>
    </row>
    <row r="103" spans="1:8">
      <c r="A103" t="s">
        <v>79</v>
      </c>
      <c r="B103" t="s">
        <v>231</v>
      </c>
      <c r="C103" t="s">
        <v>232</v>
      </c>
      <c r="D103" t="s">
        <v>233</v>
      </c>
      <c r="E103">
        <f>COUNTIFS(internal_src_dst!A:A,A103,internal_src_dst!B:B,B103,internal_src_dst!C:C,C103,internal_src_dst!D:D,D103)</f>
        <v>0</v>
      </c>
      <c r="F103">
        <f>SUMIFS(internal_src_dst!E:E,internal_src_dst!A:A,A103,internal_src_dst!B:B,B103,internal_src_dst!C:C,C103,internal_src_dst!D:D,D103)</f>
        <v>0</v>
      </c>
      <c r="G103" t="str">
        <f t="shared" si="3"/>
        <v/>
      </c>
      <c r="H103" t="str">
        <f t="array" ref="H103">IFERROR(SMALL(IF(G$1:G$178&lt;&gt;"",ROW(G$1:G$178)), ROW(A103)),"")</f>
        <v/>
      </c>
    </row>
    <row r="104" spans="1:8">
      <c r="A104" t="s">
        <v>81</v>
      </c>
      <c r="B104" t="s">
        <v>231</v>
      </c>
      <c r="C104" t="s">
        <v>232</v>
      </c>
      <c r="D104" t="s">
        <v>233</v>
      </c>
      <c r="E104">
        <f>COUNTIFS(internal_src_dst!A:A,A104,internal_src_dst!B:B,B104,internal_src_dst!C:C,C104,internal_src_dst!D:D,D104)</f>
        <v>0</v>
      </c>
      <c r="F104">
        <f>SUMIFS(internal_src_dst!E:E,internal_src_dst!A:A,A104,internal_src_dst!B:B,B104,internal_src_dst!C:C,C104,internal_src_dst!D:D,D104)</f>
        <v>0</v>
      </c>
      <c r="G104" t="str">
        <f t="shared" si="3"/>
        <v/>
      </c>
      <c r="H104" t="str">
        <f t="array" ref="H104">IFERROR(SMALL(IF(G$1:G$178&lt;&gt;"",ROW(G$1:G$178)), ROW(A104)),"")</f>
        <v/>
      </c>
    </row>
    <row r="105" spans="1:8">
      <c r="A105" t="s">
        <v>83</v>
      </c>
      <c r="B105" t="s">
        <v>231</v>
      </c>
      <c r="C105" t="s">
        <v>232</v>
      </c>
      <c r="D105" t="s">
        <v>233</v>
      </c>
      <c r="E105">
        <f>COUNTIFS(internal_src_dst!A:A,A105,internal_src_dst!B:B,B105,internal_src_dst!C:C,C105,internal_src_dst!D:D,D105)</f>
        <v>0</v>
      </c>
      <c r="F105">
        <f>SUMIFS(internal_src_dst!E:E,internal_src_dst!A:A,A105,internal_src_dst!B:B,B105,internal_src_dst!C:C,C105,internal_src_dst!D:D,D105)</f>
        <v>0</v>
      </c>
      <c r="G105" t="str">
        <f t="shared" si="3"/>
        <v/>
      </c>
      <c r="H105" t="str">
        <f t="array" ref="H105">IFERROR(SMALL(IF(G$1:G$178&lt;&gt;"",ROW(G$1:G$178)), ROW(A105)),"")</f>
        <v/>
      </c>
    </row>
    <row r="106" spans="1:8">
      <c r="A106" t="s">
        <v>85</v>
      </c>
      <c r="B106" t="s">
        <v>231</v>
      </c>
      <c r="C106" t="s">
        <v>232</v>
      </c>
      <c r="D106" t="s">
        <v>233</v>
      </c>
      <c r="E106">
        <f>COUNTIFS(internal_src_dst!A:A,A106,internal_src_dst!B:B,B106,internal_src_dst!C:C,C106,internal_src_dst!D:D,D106)</f>
        <v>0</v>
      </c>
      <c r="F106">
        <f>SUMIFS(internal_src_dst!E:E,internal_src_dst!A:A,A106,internal_src_dst!B:B,B106,internal_src_dst!C:C,C106,internal_src_dst!D:D,D106)</f>
        <v>0</v>
      </c>
      <c r="G106" t="str">
        <f t="shared" si="3"/>
        <v/>
      </c>
      <c r="H106" t="str">
        <f t="array" ref="H106">IFERROR(SMALL(IF(G$1:G$178&lt;&gt;"",ROW(G$1:G$178)), ROW(A106)),"")</f>
        <v/>
      </c>
    </row>
    <row r="107" spans="1:8">
      <c r="A107" t="s">
        <v>87</v>
      </c>
      <c r="B107" t="s">
        <v>231</v>
      </c>
      <c r="C107" t="s">
        <v>232</v>
      </c>
      <c r="D107" t="s">
        <v>233</v>
      </c>
      <c r="E107">
        <f>COUNTIFS(internal_src_dst!A:A,A107,internal_src_dst!B:B,B107,internal_src_dst!C:C,C107,internal_src_dst!D:D,D107)</f>
        <v>0</v>
      </c>
      <c r="F107">
        <f>SUMIFS(internal_src_dst!E:E,internal_src_dst!A:A,A107,internal_src_dst!B:B,B107,internal_src_dst!C:C,C107,internal_src_dst!D:D,D107)</f>
        <v>0</v>
      </c>
      <c r="G107" t="str">
        <f t="shared" si="3"/>
        <v/>
      </c>
      <c r="H107" t="str">
        <f t="array" ref="H107">IFERROR(SMALL(IF(G$1:G$178&lt;&gt;"",ROW(G$1:G$178)), ROW(A107)),"")</f>
        <v/>
      </c>
    </row>
    <row r="108" spans="1:8">
      <c r="A108" t="s">
        <v>89</v>
      </c>
      <c r="B108" t="s">
        <v>231</v>
      </c>
      <c r="C108" t="s">
        <v>232</v>
      </c>
      <c r="D108" t="s">
        <v>233</v>
      </c>
      <c r="E108">
        <f>COUNTIFS(internal_src_dst!A:A,A108,internal_src_dst!B:B,B108,internal_src_dst!C:C,C108,internal_src_dst!D:D,D108)</f>
        <v>0</v>
      </c>
      <c r="F108">
        <f>SUMIFS(internal_src_dst!E:E,internal_src_dst!A:A,A108,internal_src_dst!B:B,B108,internal_src_dst!C:C,C108,internal_src_dst!D:D,D108)</f>
        <v>0</v>
      </c>
      <c r="G108" t="str">
        <f t="shared" si="3"/>
        <v/>
      </c>
      <c r="H108" t="str">
        <f t="array" ref="H108">IFERROR(SMALL(IF(G$1:G$178&lt;&gt;"",ROW(G$1:G$178)), ROW(A108)),"")</f>
        <v/>
      </c>
    </row>
    <row r="109" spans="1:8">
      <c r="A109" t="s">
        <v>91</v>
      </c>
      <c r="B109" t="s">
        <v>231</v>
      </c>
      <c r="C109" t="s">
        <v>232</v>
      </c>
      <c r="D109" t="s">
        <v>233</v>
      </c>
      <c r="E109">
        <f>COUNTIFS(internal_src_dst!A:A,A109,internal_src_dst!B:B,B109,internal_src_dst!C:C,C109,internal_src_dst!D:D,D109)</f>
        <v>0</v>
      </c>
      <c r="F109">
        <f>SUMIFS(internal_src_dst!E:E,internal_src_dst!A:A,A109,internal_src_dst!B:B,B109,internal_src_dst!C:C,C109,internal_src_dst!D:D,D109)</f>
        <v>0</v>
      </c>
      <c r="G109" t="str">
        <f t="shared" si="3"/>
        <v/>
      </c>
      <c r="H109" t="str">
        <f t="array" ref="H109">IFERROR(SMALL(IF(G$1:G$178&lt;&gt;"",ROW(G$1:G$178)), ROW(A109)),"")</f>
        <v/>
      </c>
    </row>
    <row r="110" spans="1:8">
      <c r="A110" t="s">
        <v>93</v>
      </c>
      <c r="B110" t="s">
        <v>231</v>
      </c>
      <c r="C110" t="s">
        <v>232</v>
      </c>
      <c r="D110" t="s">
        <v>233</v>
      </c>
      <c r="E110">
        <f>COUNTIFS(internal_src_dst!A:A,A110,internal_src_dst!B:B,B110,internal_src_dst!C:C,C110,internal_src_dst!D:D,D110)</f>
        <v>0</v>
      </c>
      <c r="F110">
        <f>SUMIFS(internal_src_dst!E:E,internal_src_dst!A:A,A110,internal_src_dst!B:B,B110,internal_src_dst!C:C,C110,internal_src_dst!D:D,D110)</f>
        <v>0</v>
      </c>
      <c r="G110" t="str">
        <f t="shared" si="3"/>
        <v/>
      </c>
      <c r="H110" t="str">
        <f t="array" ref="H110">IFERROR(SMALL(IF(G$1:G$178&lt;&gt;"",ROW(G$1:G$178)), ROW(A110)),"")</f>
        <v/>
      </c>
    </row>
    <row r="111" spans="1:8">
      <c r="A111" t="s">
        <v>95</v>
      </c>
      <c r="B111" t="s">
        <v>231</v>
      </c>
      <c r="C111" t="s">
        <v>232</v>
      </c>
      <c r="D111" t="s">
        <v>233</v>
      </c>
      <c r="E111">
        <f>COUNTIFS(internal_src_dst!A:A,A111,internal_src_dst!B:B,B111,internal_src_dst!C:C,C111,internal_src_dst!D:D,D111)</f>
        <v>0</v>
      </c>
      <c r="F111">
        <f>SUMIFS(internal_src_dst!E:E,internal_src_dst!A:A,A111,internal_src_dst!B:B,B111,internal_src_dst!C:C,C111,internal_src_dst!D:D,D111)</f>
        <v>0</v>
      </c>
      <c r="G111" t="str">
        <f t="shared" si="3"/>
        <v/>
      </c>
      <c r="H111" t="str">
        <f t="array" ref="H111">IFERROR(SMALL(IF(G$1:G$178&lt;&gt;"",ROW(G$1:G$178)), ROW(A111)),"")</f>
        <v/>
      </c>
    </row>
    <row r="112" spans="1:8">
      <c r="A112" t="s">
        <v>97</v>
      </c>
      <c r="B112" t="s">
        <v>231</v>
      </c>
      <c r="C112" t="s">
        <v>232</v>
      </c>
      <c r="D112" t="s">
        <v>233</v>
      </c>
      <c r="E112">
        <f>COUNTIFS(internal_src_dst!A:A,A112,internal_src_dst!B:B,B112,internal_src_dst!C:C,C112,internal_src_dst!D:D,D112)</f>
        <v>0</v>
      </c>
      <c r="F112">
        <f>SUMIFS(internal_src_dst!E:E,internal_src_dst!A:A,A112,internal_src_dst!B:B,B112,internal_src_dst!C:C,C112,internal_src_dst!D:D,D112)</f>
        <v>0</v>
      </c>
      <c r="G112" t="str">
        <f t="shared" si="3"/>
        <v/>
      </c>
      <c r="H112" t="str">
        <f t="array" ref="H112">IFERROR(SMALL(IF(G$1:G$178&lt;&gt;"",ROW(G$1:G$178)), ROW(A112)),"")</f>
        <v/>
      </c>
    </row>
    <row r="113" spans="1:8">
      <c r="A113" t="s">
        <v>99</v>
      </c>
      <c r="B113" t="s">
        <v>231</v>
      </c>
      <c r="C113" t="s">
        <v>232</v>
      </c>
      <c r="D113" t="s">
        <v>233</v>
      </c>
      <c r="E113">
        <f>COUNTIFS(internal_src_dst!A:A,A113,internal_src_dst!B:B,B113,internal_src_dst!C:C,C113,internal_src_dst!D:D,D113)</f>
        <v>0</v>
      </c>
      <c r="F113">
        <f>SUMIFS(internal_src_dst!E:E,internal_src_dst!A:A,A113,internal_src_dst!B:B,B113,internal_src_dst!C:C,C113,internal_src_dst!D:D,D113)</f>
        <v>0</v>
      </c>
      <c r="G113" t="str">
        <f t="shared" si="3"/>
        <v/>
      </c>
      <c r="H113" t="str">
        <f t="array" ref="H113">IFERROR(SMALL(IF(G$1:G$178&lt;&gt;"",ROW(G$1:G$178)), ROW(A113)),"")</f>
        <v/>
      </c>
    </row>
    <row r="114" spans="1:8">
      <c r="A114" t="s">
        <v>101</v>
      </c>
      <c r="B114" t="s">
        <v>231</v>
      </c>
      <c r="C114" t="s">
        <v>232</v>
      </c>
      <c r="D114" t="s">
        <v>233</v>
      </c>
      <c r="E114">
        <f>COUNTIFS(internal_src_dst!A:A,A114,internal_src_dst!B:B,B114,internal_src_dst!C:C,C114,internal_src_dst!D:D,D114)</f>
        <v>0</v>
      </c>
      <c r="F114">
        <f>SUMIFS(internal_src_dst!E:E,internal_src_dst!A:A,A114,internal_src_dst!B:B,B114,internal_src_dst!C:C,C114,internal_src_dst!D:D,D114)</f>
        <v>0</v>
      </c>
      <c r="G114" t="str">
        <f t="shared" si="3"/>
        <v/>
      </c>
      <c r="H114" t="str">
        <f t="array" ref="H114">IFERROR(SMALL(IF(G$1:G$178&lt;&gt;"",ROW(G$1:G$178)), ROW(A114)),"")</f>
        <v/>
      </c>
    </row>
    <row r="115" spans="1:8">
      <c r="A115" t="s">
        <v>103</v>
      </c>
      <c r="B115" t="s">
        <v>231</v>
      </c>
      <c r="C115" t="s">
        <v>232</v>
      </c>
      <c r="D115" t="s">
        <v>233</v>
      </c>
      <c r="E115">
        <f>COUNTIFS(internal_src_dst!A:A,A115,internal_src_dst!B:B,B115,internal_src_dst!C:C,C115,internal_src_dst!D:D,D115)</f>
        <v>0</v>
      </c>
      <c r="F115">
        <f>SUMIFS(internal_src_dst!E:E,internal_src_dst!A:A,A115,internal_src_dst!B:B,B115,internal_src_dst!C:C,C115,internal_src_dst!D:D,D115)</f>
        <v>0</v>
      </c>
      <c r="G115" t="str">
        <f t="shared" si="3"/>
        <v/>
      </c>
      <c r="H115" t="str">
        <f t="array" ref="H115">IFERROR(SMALL(IF(G$1:G$178&lt;&gt;"",ROW(G$1:G$178)), ROW(A115)),"")</f>
        <v/>
      </c>
    </row>
    <row r="116" spans="1:8">
      <c r="A116" t="s">
        <v>105</v>
      </c>
      <c r="B116" t="s">
        <v>231</v>
      </c>
      <c r="C116" t="s">
        <v>232</v>
      </c>
      <c r="D116" t="s">
        <v>233</v>
      </c>
      <c r="E116">
        <f>COUNTIFS(internal_src_dst!A:A,A116,internal_src_dst!B:B,B116,internal_src_dst!C:C,C116,internal_src_dst!D:D,D116)</f>
        <v>0</v>
      </c>
      <c r="F116">
        <f>SUMIFS(internal_src_dst!E:E,internal_src_dst!A:A,A116,internal_src_dst!B:B,B116,internal_src_dst!C:C,C116,internal_src_dst!D:D,D116)</f>
        <v>0</v>
      </c>
      <c r="G116" t="str">
        <f t="shared" si="3"/>
        <v/>
      </c>
      <c r="H116" t="str">
        <f t="array" ref="H116">IFERROR(SMALL(IF(G$1:G$178&lt;&gt;"",ROW(G$1:G$178)), ROW(A116)),"")</f>
        <v/>
      </c>
    </row>
    <row r="117" spans="1:8">
      <c r="A117" t="s">
        <v>107</v>
      </c>
      <c r="B117" t="s">
        <v>231</v>
      </c>
      <c r="C117" t="s">
        <v>232</v>
      </c>
      <c r="D117" t="s">
        <v>233</v>
      </c>
      <c r="E117">
        <f>COUNTIFS(internal_src_dst!A:A,A117,internal_src_dst!B:B,B117,internal_src_dst!C:C,C117,internal_src_dst!D:D,D117)</f>
        <v>0</v>
      </c>
      <c r="F117">
        <f>SUMIFS(internal_src_dst!E:E,internal_src_dst!A:A,A117,internal_src_dst!B:B,B117,internal_src_dst!C:C,C117,internal_src_dst!D:D,D117)</f>
        <v>0</v>
      </c>
      <c r="G117" t="str">
        <f t="shared" si="3"/>
        <v/>
      </c>
      <c r="H117" t="str">
        <f t="array" ref="H117">IFERROR(SMALL(IF(G$1:G$178&lt;&gt;"",ROW(G$1:G$178)), ROW(A117)),"")</f>
        <v/>
      </c>
    </row>
    <row r="118" spans="1:8">
      <c r="A118" t="s">
        <v>109</v>
      </c>
      <c r="B118" t="s">
        <v>231</v>
      </c>
      <c r="C118" t="s">
        <v>232</v>
      </c>
      <c r="D118" t="s">
        <v>233</v>
      </c>
      <c r="E118">
        <f>COUNTIFS(internal_src_dst!A:A,A118,internal_src_dst!B:B,B118,internal_src_dst!C:C,C118,internal_src_dst!D:D,D118)</f>
        <v>0</v>
      </c>
      <c r="F118">
        <f>SUMIFS(internal_src_dst!E:E,internal_src_dst!A:A,A118,internal_src_dst!B:B,B118,internal_src_dst!C:C,C118,internal_src_dst!D:D,D118)</f>
        <v>0</v>
      </c>
      <c r="G118" t="str">
        <f t="shared" si="3"/>
        <v/>
      </c>
      <c r="H118" t="str">
        <f t="array" ref="H118">IFERROR(SMALL(IF(G$1:G$178&lt;&gt;"",ROW(G$1:G$178)), ROW(A118)),"")</f>
        <v/>
      </c>
    </row>
    <row r="119" spans="1:8">
      <c r="A119" t="s">
        <v>111</v>
      </c>
      <c r="B119" t="s">
        <v>231</v>
      </c>
      <c r="C119" t="s">
        <v>232</v>
      </c>
      <c r="D119" t="s">
        <v>233</v>
      </c>
      <c r="E119">
        <f>COUNTIFS(internal_src_dst!A:A,A119,internal_src_dst!B:B,B119,internal_src_dst!C:C,C119,internal_src_dst!D:D,D119)</f>
        <v>0</v>
      </c>
      <c r="F119">
        <f>SUMIFS(internal_src_dst!E:E,internal_src_dst!A:A,A119,internal_src_dst!B:B,B119,internal_src_dst!C:C,C119,internal_src_dst!D:D,D119)</f>
        <v>0</v>
      </c>
      <c r="G119" t="str">
        <f t="shared" si="3"/>
        <v/>
      </c>
      <c r="H119" t="str">
        <f t="array" ref="H119">IFERROR(SMALL(IF(G$1:G$178&lt;&gt;"",ROW(G$1:G$178)), ROW(A119)),"")</f>
        <v/>
      </c>
    </row>
    <row r="120" spans="1:8">
      <c r="A120" t="s">
        <v>113</v>
      </c>
      <c r="B120" t="s">
        <v>231</v>
      </c>
      <c r="C120" t="s">
        <v>232</v>
      </c>
      <c r="D120" t="s">
        <v>233</v>
      </c>
      <c r="E120">
        <f>COUNTIFS(internal_src_dst!A:A,A120,internal_src_dst!B:B,B120,internal_src_dst!C:C,C120,internal_src_dst!D:D,D120)</f>
        <v>0</v>
      </c>
      <c r="F120">
        <f>SUMIFS(internal_src_dst!E:E,internal_src_dst!A:A,A120,internal_src_dst!B:B,B120,internal_src_dst!C:C,C120,internal_src_dst!D:D,D120)</f>
        <v>0</v>
      </c>
      <c r="G120" t="str">
        <f t="shared" si="3"/>
        <v/>
      </c>
      <c r="H120" t="str">
        <f t="array" ref="H120">IFERROR(SMALL(IF(G$1:G$178&lt;&gt;"",ROW(G$1:G$178)), ROW(A120)),"")</f>
        <v/>
      </c>
    </row>
    <row r="121" spans="1:8">
      <c r="A121" t="s">
        <v>115</v>
      </c>
      <c r="B121" t="s">
        <v>231</v>
      </c>
      <c r="C121" t="s">
        <v>232</v>
      </c>
      <c r="D121" t="s">
        <v>233</v>
      </c>
      <c r="E121">
        <f>COUNTIFS(internal_src_dst!A:A,A121,internal_src_dst!B:B,B121,internal_src_dst!C:C,C121,internal_src_dst!D:D,D121)</f>
        <v>0</v>
      </c>
      <c r="F121">
        <f>SUMIFS(internal_src_dst!E:E,internal_src_dst!A:A,A121,internal_src_dst!B:B,B121,internal_src_dst!C:C,C121,internal_src_dst!D:D,D121)</f>
        <v>0</v>
      </c>
      <c r="G121" t="str">
        <f t="shared" si="3"/>
        <v/>
      </c>
      <c r="H121" t="str">
        <f t="array" ref="H121">IFERROR(SMALL(IF(G$1:G$178&lt;&gt;"",ROW(G$1:G$178)), ROW(A121)),"")</f>
        <v/>
      </c>
    </row>
    <row r="122" spans="1:8">
      <c r="A122" t="s">
        <v>117</v>
      </c>
      <c r="B122" t="s">
        <v>231</v>
      </c>
      <c r="C122" t="s">
        <v>232</v>
      </c>
      <c r="D122" t="s">
        <v>233</v>
      </c>
      <c r="E122">
        <f>COUNTIFS(internal_src_dst!A:A,A122,internal_src_dst!B:B,B122,internal_src_dst!C:C,C122,internal_src_dst!D:D,D122)</f>
        <v>0</v>
      </c>
      <c r="F122">
        <f>SUMIFS(internal_src_dst!E:E,internal_src_dst!A:A,A122,internal_src_dst!B:B,B122,internal_src_dst!C:C,C122,internal_src_dst!D:D,D122)</f>
        <v>0</v>
      </c>
      <c r="G122" t="str">
        <f t="shared" si="3"/>
        <v/>
      </c>
      <c r="H122" t="str">
        <f t="array" ref="H122">IFERROR(SMALL(IF(G$1:G$178&lt;&gt;"",ROW(G$1:G$178)), ROW(A122)),"")</f>
        <v/>
      </c>
    </row>
    <row r="123" spans="1:8">
      <c r="A123" t="s">
        <v>119</v>
      </c>
      <c r="B123" t="s">
        <v>231</v>
      </c>
      <c r="C123" t="s">
        <v>232</v>
      </c>
      <c r="D123" t="s">
        <v>233</v>
      </c>
      <c r="E123">
        <f>COUNTIFS(internal_src_dst!A:A,A123,internal_src_dst!B:B,B123,internal_src_dst!C:C,C123,internal_src_dst!D:D,D123)</f>
        <v>0</v>
      </c>
      <c r="F123">
        <f>SUMIFS(internal_src_dst!E:E,internal_src_dst!A:A,A123,internal_src_dst!B:B,B123,internal_src_dst!C:C,C123,internal_src_dst!D:D,D123)</f>
        <v>0</v>
      </c>
      <c r="G123" t="str">
        <f t="shared" si="3"/>
        <v/>
      </c>
      <c r="H123" t="str">
        <f t="array" ref="H123">IFERROR(SMALL(IF(G$1:G$178&lt;&gt;"",ROW(G$1:G$178)), ROW(A123)),"")</f>
        <v/>
      </c>
    </row>
    <row r="124" spans="1:8">
      <c r="A124" t="s">
        <v>121</v>
      </c>
      <c r="B124" t="s">
        <v>231</v>
      </c>
      <c r="C124" t="s">
        <v>232</v>
      </c>
      <c r="D124" t="s">
        <v>233</v>
      </c>
      <c r="E124">
        <f>COUNTIFS(internal_src_dst!A:A,A124,internal_src_dst!B:B,B124,internal_src_dst!C:C,C124,internal_src_dst!D:D,D124)</f>
        <v>0</v>
      </c>
      <c r="F124">
        <f>SUMIFS(internal_src_dst!E:E,internal_src_dst!A:A,A124,internal_src_dst!B:B,B124,internal_src_dst!C:C,C124,internal_src_dst!D:D,D124)</f>
        <v>0</v>
      </c>
      <c r="G124" t="str">
        <f t="shared" si="3"/>
        <v/>
      </c>
      <c r="H124" t="str">
        <f t="array" ref="H124">IFERROR(SMALL(IF(G$1:G$178&lt;&gt;"",ROW(G$1:G$178)), ROW(A124)),"")</f>
        <v/>
      </c>
    </row>
    <row r="125" spans="1:8">
      <c r="A125" t="s">
        <v>123</v>
      </c>
      <c r="B125" t="s">
        <v>231</v>
      </c>
      <c r="C125" t="s">
        <v>232</v>
      </c>
      <c r="D125" t="s">
        <v>233</v>
      </c>
      <c r="E125">
        <f>COUNTIFS(internal_src_dst!A:A,A125,internal_src_dst!B:B,B125,internal_src_dst!C:C,C125,internal_src_dst!D:D,D125)</f>
        <v>0</v>
      </c>
      <c r="F125">
        <f>SUMIFS(internal_src_dst!E:E,internal_src_dst!A:A,A125,internal_src_dst!B:B,B125,internal_src_dst!C:C,C125,internal_src_dst!D:D,D125)</f>
        <v>0</v>
      </c>
      <c r="G125" t="str">
        <f t="shared" si="3"/>
        <v/>
      </c>
      <c r="H125" t="str">
        <f t="array" ref="H125">IFERROR(SMALL(IF(G$1:G$178&lt;&gt;"",ROW(G$1:G$178)), ROW(A125)),"")</f>
        <v/>
      </c>
    </row>
    <row r="126" spans="1:8">
      <c r="A126" t="s">
        <v>125</v>
      </c>
      <c r="B126" t="s">
        <v>231</v>
      </c>
      <c r="C126" t="s">
        <v>232</v>
      </c>
      <c r="D126" t="s">
        <v>233</v>
      </c>
      <c r="E126">
        <f>COUNTIFS(internal_src_dst!A:A,A126,internal_src_dst!B:B,B126,internal_src_dst!C:C,C126,internal_src_dst!D:D,D126)</f>
        <v>0</v>
      </c>
      <c r="F126">
        <f>SUMIFS(internal_src_dst!E:E,internal_src_dst!A:A,A126,internal_src_dst!B:B,B126,internal_src_dst!C:C,C126,internal_src_dst!D:D,D126)</f>
        <v>0</v>
      </c>
      <c r="G126" t="str">
        <f t="shared" si="3"/>
        <v/>
      </c>
      <c r="H126" t="str">
        <f t="array" ref="H126">IFERROR(SMALL(IF(G$1:G$178&lt;&gt;"",ROW(G$1:G$178)), ROW(A126)),"")</f>
        <v/>
      </c>
    </row>
    <row r="127" spans="1:8">
      <c r="A127" t="s">
        <v>127</v>
      </c>
      <c r="B127" t="s">
        <v>231</v>
      </c>
      <c r="C127" t="s">
        <v>232</v>
      </c>
      <c r="D127" t="s">
        <v>233</v>
      </c>
      <c r="E127">
        <f>COUNTIFS(internal_src_dst!A:A,A127,internal_src_dst!B:B,B127,internal_src_dst!C:C,C127,internal_src_dst!D:D,D127)</f>
        <v>0</v>
      </c>
      <c r="F127">
        <f>SUMIFS(internal_src_dst!E:E,internal_src_dst!A:A,A127,internal_src_dst!B:B,B127,internal_src_dst!C:C,C127,internal_src_dst!D:D,D127)</f>
        <v>0</v>
      </c>
      <c r="G127" t="str">
        <f t="shared" si="3"/>
        <v/>
      </c>
      <c r="H127" t="str">
        <f t="array" ref="H127">IFERROR(SMALL(IF(G$1:G$178&lt;&gt;"",ROW(G$1:G$178)), ROW(A127)),"")</f>
        <v/>
      </c>
    </row>
    <row r="128" spans="1:8">
      <c r="A128" t="s">
        <v>129</v>
      </c>
      <c r="B128" t="s">
        <v>231</v>
      </c>
      <c r="C128" t="s">
        <v>232</v>
      </c>
      <c r="D128" t="s">
        <v>233</v>
      </c>
      <c r="E128">
        <f>COUNTIFS(internal_src_dst!A:A,A128,internal_src_dst!B:B,B128,internal_src_dst!C:C,C128,internal_src_dst!D:D,D128)</f>
        <v>0</v>
      </c>
      <c r="F128">
        <f>SUMIFS(internal_src_dst!E:E,internal_src_dst!A:A,A128,internal_src_dst!B:B,B128,internal_src_dst!C:C,C128,internal_src_dst!D:D,D128)</f>
        <v>0</v>
      </c>
      <c r="G128" t="str">
        <f t="shared" si="3"/>
        <v/>
      </c>
      <c r="H128" t="str">
        <f t="array" ref="H128">IFERROR(SMALL(IF(G$1:G$178&lt;&gt;"",ROW(G$1:G$178)), ROW(A128)),"")</f>
        <v/>
      </c>
    </row>
    <row r="129" spans="1:8">
      <c r="A129" t="s">
        <v>131</v>
      </c>
      <c r="B129" t="s">
        <v>231</v>
      </c>
      <c r="C129" t="s">
        <v>232</v>
      </c>
      <c r="D129" t="s">
        <v>233</v>
      </c>
      <c r="E129">
        <f>COUNTIFS(internal_src_dst!A:A,A129,internal_src_dst!B:B,B129,internal_src_dst!C:C,C129,internal_src_dst!D:D,D129)</f>
        <v>0</v>
      </c>
      <c r="F129">
        <f>SUMIFS(internal_src_dst!E:E,internal_src_dst!A:A,A129,internal_src_dst!B:B,B129,internal_src_dst!C:C,C129,internal_src_dst!D:D,D129)</f>
        <v>0</v>
      </c>
      <c r="G129" t="str">
        <f t="shared" ref="G129:G160" si="4">IF(E129&gt;0,F129,"")</f>
        <v/>
      </c>
      <c r="H129" t="str">
        <f t="array" ref="H129">IFERROR(SMALL(IF(G$1:G$178&lt;&gt;"",ROW(G$1:G$178)), ROW(A129)),"")</f>
        <v/>
      </c>
    </row>
    <row r="130" spans="1:8">
      <c r="A130" t="s">
        <v>133</v>
      </c>
      <c r="B130" t="s">
        <v>231</v>
      </c>
      <c r="C130" t="s">
        <v>232</v>
      </c>
      <c r="D130" t="s">
        <v>233</v>
      </c>
      <c r="E130">
        <f>COUNTIFS(internal_src_dst!A:A,A130,internal_src_dst!B:B,B130,internal_src_dst!C:C,C130,internal_src_dst!D:D,D130)</f>
        <v>0</v>
      </c>
      <c r="F130">
        <f>SUMIFS(internal_src_dst!E:E,internal_src_dst!A:A,A130,internal_src_dst!B:B,B130,internal_src_dst!C:C,C130,internal_src_dst!D:D,D130)</f>
        <v>0</v>
      </c>
      <c r="G130" t="str">
        <f t="shared" si="4"/>
        <v/>
      </c>
      <c r="H130" t="str">
        <f t="array" ref="H130">IFERROR(SMALL(IF(G$1:G$178&lt;&gt;"",ROW(G$1:G$178)), ROW(A130)),"")</f>
        <v/>
      </c>
    </row>
    <row r="131" spans="1:8">
      <c r="A131" t="s">
        <v>135</v>
      </c>
      <c r="B131" t="s">
        <v>231</v>
      </c>
      <c r="C131" t="s">
        <v>232</v>
      </c>
      <c r="D131" t="s">
        <v>233</v>
      </c>
      <c r="E131">
        <f>COUNTIFS(internal_src_dst!A:A,A131,internal_src_dst!B:B,B131,internal_src_dst!C:C,C131,internal_src_dst!D:D,D131)</f>
        <v>0</v>
      </c>
      <c r="F131">
        <f>SUMIFS(internal_src_dst!E:E,internal_src_dst!A:A,A131,internal_src_dst!B:B,B131,internal_src_dst!C:C,C131,internal_src_dst!D:D,D131)</f>
        <v>0</v>
      </c>
      <c r="G131" t="str">
        <f t="shared" si="4"/>
        <v/>
      </c>
      <c r="H131" t="str">
        <f t="array" ref="H131">IFERROR(SMALL(IF(G$1:G$178&lt;&gt;"",ROW(G$1:G$178)), ROW(A131)),"")</f>
        <v/>
      </c>
    </row>
    <row r="132" spans="1:8">
      <c r="A132" t="s">
        <v>137</v>
      </c>
      <c r="B132" t="s">
        <v>231</v>
      </c>
      <c r="C132" t="s">
        <v>232</v>
      </c>
      <c r="D132" t="s">
        <v>233</v>
      </c>
      <c r="E132">
        <f>COUNTIFS(internal_src_dst!A:A,A132,internal_src_dst!B:B,B132,internal_src_dst!C:C,C132,internal_src_dst!D:D,D132)</f>
        <v>0</v>
      </c>
      <c r="F132">
        <f>SUMIFS(internal_src_dst!E:E,internal_src_dst!A:A,A132,internal_src_dst!B:B,B132,internal_src_dst!C:C,C132,internal_src_dst!D:D,D132)</f>
        <v>0</v>
      </c>
      <c r="G132" t="str">
        <f t="shared" si="4"/>
        <v/>
      </c>
      <c r="H132" t="str">
        <f t="array" ref="H132">IFERROR(SMALL(IF(G$1:G$178&lt;&gt;"",ROW(G$1:G$178)), ROW(A132)),"")</f>
        <v/>
      </c>
    </row>
    <row r="133" spans="1:8">
      <c r="A133" t="s">
        <v>139</v>
      </c>
      <c r="B133" t="s">
        <v>231</v>
      </c>
      <c r="C133" t="s">
        <v>232</v>
      </c>
      <c r="D133" t="s">
        <v>233</v>
      </c>
      <c r="E133">
        <f>COUNTIFS(internal_src_dst!A:A,A133,internal_src_dst!B:B,B133,internal_src_dst!C:C,C133,internal_src_dst!D:D,D133)</f>
        <v>0</v>
      </c>
      <c r="F133">
        <f>SUMIFS(internal_src_dst!E:E,internal_src_dst!A:A,A133,internal_src_dst!B:B,B133,internal_src_dst!C:C,C133,internal_src_dst!D:D,D133)</f>
        <v>0</v>
      </c>
      <c r="G133" t="str">
        <f t="shared" si="4"/>
        <v/>
      </c>
      <c r="H133" t="str">
        <f t="array" ref="H133">IFERROR(SMALL(IF(G$1:G$178&lt;&gt;"",ROW(G$1:G$178)), ROW(A133)),"")</f>
        <v/>
      </c>
    </row>
    <row r="134" spans="1:8">
      <c r="A134" t="s">
        <v>141</v>
      </c>
      <c r="B134" t="s">
        <v>231</v>
      </c>
      <c r="C134" t="s">
        <v>232</v>
      </c>
      <c r="D134" t="s">
        <v>233</v>
      </c>
      <c r="E134">
        <f>COUNTIFS(internal_src_dst!A:A,A134,internal_src_dst!B:B,B134,internal_src_dst!C:C,C134,internal_src_dst!D:D,D134)</f>
        <v>0</v>
      </c>
      <c r="F134">
        <f>SUMIFS(internal_src_dst!E:E,internal_src_dst!A:A,A134,internal_src_dst!B:B,B134,internal_src_dst!C:C,C134,internal_src_dst!D:D,D134)</f>
        <v>0</v>
      </c>
      <c r="G134" t="str">
        <f t="shared" si="4"/>
        <v/>
      </c>
      <c r="H134" t="str">
        <f t="array" ref="H134">IFERROR(SMALL(IF(G$1:G$178&lt;&gt;"",ROW(G$1:G$178)), ROW(A134)),"")</f>
        <v/>
      </c>
    </row>
    <row r="135" spans="1:8">
      <c r="A135" t="s">
        <v>143</v>
      </c>
      <c r="B135" t="s">
        <v>231</v>
      </c>
      <c r="C135" t="s">
        <v>232</v>
      </c>
      <c r="D135" t="s">
        <v>233</v>
      </c>
      <c r="E135">
        <f>COUNTIFS(internal_src_dst!A:A,A135,internal_src_dst!B:B,B135,internal_src_dst!C:C,C135,internal_src_dst!D:D,D135)</f>
        <v>0</v>
      </c>
      <c r="F135">
        <f>SUMIFS(internal_src_dst!E:E,internal_src_dst!A:A,A135,internal_src_dst!B:B,B135,internal_src_dst!C:C,C135,internal_src_dst!D:D,D135)</f>
        <v>0</v>
      </c>
      <c r="G135" t="str">
        <f t="shared" si="4"/>
        <v/>
      </c>
      <c r="H135" t="str">
        <f t="array" ref="H135">IFERROR(SMALL(IF(G$1:G$178&lt;&gt;"",ROW(G$1:G$178)), ROW(A135)),"")</f>
        <v/>
      </c>
    </row>
    <row r="136" spans="1:8">
      <c r="A136" t="s">
        <v>145</v>
      </c>
      <c r="B136" t="s">
        <v>231</v>
      </c>
      <c r="C136" t="s">
        <v>232</v>
      </c>
      <c r="D136" t="s">
        <v>233</v>
      </c>
      <c r="E136">
        <f>COUNTIFS(internal_src_dst!A:A,A136,internal_src_dst!B:B,B136,internal_src_dst!C:C,C136,internal_src_dst!D:D,D136)</f>
        <v>0</v>
      </c>
      <c r="F136">
        <f>SUMIFS(internal_src_dst!E:E,internal_src_dst!A:A,A136,internal_src_dst!B:B,B136,internal_src_dst!C:C,C136,internal_src_dst!D:D,D136)</f>
        <v>0</v>
      </c>
      <c r="G136" t="str">
        <f t="shared" si="4"/>
        <v/>
      </c>
      <c r="H136" t="str">
        <f t="array" ref="H136">IFERROR(SMALL(IF(G$1:G$178&lt;&gt;"",ROW(G$1:G$178)), ROW(A136)),"")</f>
        <v/>
      </c>
    </row>
    <row r="137" spans="1:8">
      <c r="A137" t="s">
        <v>147</v>
      </c>
      <c r="B137" t="s">
        <v>231</v>
      </c>
      <c r="C137" t="s">
        <v>232</v>
      </c>
      <c r="D137" t="s">
        <v>233</v>
      </c>
      <c r="E137">
        <f>COUNTIFS(internal_src_dst!A:A,A137,internal_src_dst!B:B,B137,internal_src_dst!C:C,C137,internal_src_dst!D:D,D137)</f>
        <v>0</v>
      </c>
      <c r="F137">
        <f>SUMIFS(internal_src_dst!E:E,internal_src_dst!A:A,A137,internal_src_dst!B:B,B137,internal_src_dst!C:C,C137,internal_src_dst!D:D,D137)</f>
        <v>0</v>
      </c>
      <c r="G137" t="str">
        <f t="shared" si="4"/>
        <v/>
      </c>
      <c r="H137" t="str">
        <f t="array" ref="H137">IFERROR(SMALL(IF(G$1:G$178&lt;&gt;"",ROW(G$1:G$178)), ROW(A137)),"")</f>
        <v/>
      </c>
    </row>
    <row r="138" spans="1:8">
      <c r="A138" t="s">
        <v>149</v>
      </c>
      <c r="B138" t="s">
        <v>231</v>
      </c>
      <c r="C138" t="s">
        <v>232</v>
      </c>
      <c r="D138" t="s">
        <v>233</v>
      </c>
      <c r="E138">
        <f>COUNTIFS(internal_src_dst!A:A,A138,internal_src_dst!B:B,B138,internal_src_dst!C:C,C138,internal_src_dst!D:D,D138)</f>
        <v>0</v>
      </c>
      <c r="F138">
        <f>SUMIFS(internal_src_dst!E:E,internal_src_dst!A:A,A138,internal_src_dst!B:B,B138,internal_src_dst!C:C,C138,internal_src_dst!D:D,D138)</f>
        <v>0</v>
      </c>
      <c r="G138" t="str">
        <f t="shared" si="4"/>
        <v/>
      </c>
      <c r="H138" t="str">
        <f t="array" ref="H138">IFERROR(SMALL(IF(G$1:G$178&lt;&gt;"",ROW(G$1:G$178)), ROW(A138)),"")</f>
        <v/>
      </c>
    </row>
    <row r="139" spans="1:8">
      <c r="A139" t="s">
        <v>151</v>
      </c>
      <c r="B139" t="s">
        <v>231</v>
      </c>
      <c r="C139" t="s">
        <v>232</v>
      </c>
      <c r="D139" t="s">
        <v>233</v>
      </c>
      <c r="E139">
        <f>COUNTIFS(internal_src_dst!A:A,A139,internal_src_dst!B:B,B139,internal_src_dst!C:C,C139,internal_src_dst!D:D,D139)</f>
        <v>0</v>
      </c>
      <c r="F139">
        <f>SUMIFS(internal_src_dst!E:E,internal_src_dst!A:A,A139,internal_src_dst!B:B,B139,internal_src_dst!C:C,C139,internal_src_dst!D:D,D139)</f>
        <v>0</v>
      </c>
      <c r="G139" t="str">
        <f t="shared" si="4"/>
        <v/>
      </c>
      <c r="H139" t="str">
        <f t="array" ref="H139">IFERROR(SMALL(IF(G$1:G$178&lt;&gt;"",ROW(G$1:G$178)), ROW(A139)),"")</f>
        <v/>
      </c>
    </row>
    <row r="140" spans="1:8">
      <c r="A140" t="s">
        <v>153</v>
      </c>
      <c r="B140" t="s">
        <v>231</v>
      </c>
      <c r="C140" t="s">
        <v>232</v>
      </c>
      <c r="D140" t="s">
        <v>233</v>
      </c>
      <c r="E140">
        <f>COUNTIFS(internal_src_dst!A:A,A140,internal_src_dst!B:B,B140,internal_src_dst!C:C,C140,internal_src_dst!D:D,D140)</f>
        <v>0</v>
      </c>
      <c r="F140">
        <f>SUMIFS(internal_src_dst!E:E,internal_src_dst!A:A,A140,internal_src_dst!B:B,B140,internal_src_dst!C:C,C140,internal_src_dst!D:D,D140)</f>
        <v>0</v>
      </c>
      <c r="G140" t="str">
        <f t="shared" si="4"/>
        <v/>
      </c>
      <c r="H140" t="str">
        <f t="array" ref="H140">IFERROR(SMALL(IF(G$1:G$178&lt;&gt;"",ROW(G$1:G$178)), ROW(A140)),"")</f>
        <v/>
      </c>
    </row>
    <row r="141" spans="1:8">
      <c r="A141" t="s">
        <v>155</v>
      </c>
      <c r="B141" t="s">
        <v>231</v>
      </c>
      <c r="C141" t="s">
        <v>232</v>
      </c>
      <c r="D141" t="s">
        <v>233</v>
      </c>
      <c r="E141">
        <f>COUNTIFS(internal_src_dst!A:A,A141,internal_src_dst!B:B,B141,internal_src_dst!C:C,C141,internal_src_dst!D:D,D141)</f>
        <v>0</v>
      </c>
      <c r="F141">
        <f>SUMIFS(internal_src_dst!E:E,internal_src_dst!A:A,A141,internal_src_dst!B:B,B141,internal_src_dst!C:C,C141,internal_src_dst!D:D,D141)</f>
        <v>0</v>
      </c>
      <c r="G141" t="str">
        <f t="shared" si="4"/>
        <v/>
      </c>
      <c r="H141" t="str">
        <f t="array" ref="H141">IFERROR(SMALL(IF(G$1:G$178&lt;&gt;"",ROW(G$1:G$178)), ROW(A141)),"")</f>
        <v/>
      </c>
    </row>
    <row r="142" spans="1:8">
      <c r="A142" t="s">
        <v>157</v>
      </c>
      <c r="B142" t="s">
        <v>231</v>
      </c>
      <c r="C142" t="s">
        <v>232</v>
      </c>
      <c r="D142" t="s">
        <v>233</v>
      </c>
      <c r="E142">
        <f>COUNTIFS(internal_src_dst!A:A,A142,internal_src_dst!B:B,B142,internal_src_dst!C:C,C142,internal_src_dst!D:D,D142)</f>
        <v>0</v>
      </c>
      <c r="F142">
        <f>SUMIFS(internal_src_dst!E:E,internal_src_dst!A:A,A142,internal_src_dst!B:B,B142,internal_src_dst!C:C,C142,internal_src_dst!D:D,D142)</f>
        <v>0</v>
      </c>
      <c r="G142" t="str">
        <f t="shared" si="4"/>
        <v/>
      </c>
      <c r="H142" t="str">
        <f t="array" ref="H142">IFERROR(SMALL(IF(G$1:G$178&lt;&gt;"",ROW(G$1:G$178)), ROW(A142)),"")</f>
        <v/>
      </c>
    </row>
    <row r="143" spans="1:8">
      <c r="A143" t="s">
        <v>159</v>
      </c>
      <c r="B143" t="s">
        <v>231</v>
      </c>
      <c r="C143" t="s">
        <v>232</v>
      </c>
      <c r="D143" t="s">
        <v>233</v>
      </c>
      <c r="E143">
        <f>COUNTIFS(internal_src_dst!A:A,A143,internal_src_dst!B:B,B143,internal_src_dst!C:C,C143,internal_src_dst!D:D,D143)</f>
        <v>0</v>
      </c>
      <c r="F143">
        <f>SUMIFS(internal_src_dst!E:E,internal_src_dst!A:A,A143,internal_src_dst!B:B,B143,internal_src_dst!C:C,C143,internal_src_dst!D:D,D143)</f>
        <v>0</v>
      </c>
      <c r="G143" t="str">
        <f t="shared" si="4"/>
        <v/>
      </c>
      <c r="H143" t="str">
        <f t="array" ref="H143">IFERROR(SMALL(IF(G$1:G$178&lt;&gt;"",ROW(G$1:G$178)), ROW(A143)),"")</f>
        <v/>
      </c>
    </row>
    <row r="144" spans="1:8">
      <c r="A144" t="s">
        <v>161</v>
      </c>
      <c r="B144" t="s">
        <v>231</v>
      </c>
      <c r="C144" t="s">
        <v>232</v>
      </c>
      <c r="D144" t="s">
        <v>233</v>
      </c>
      <c r="E144">
        <f>COUNTIFS(internal_src_dst!A:A,A144,internal_src_dst!B:B,B144,internal_src_dst!C:C,C144,internal_src_dst!D:D,D144)</f>
        <v>0</v>
      </c>
      <c r="F144">
        <f>SUMIFS(internal_src_dst!E:E,internal_src_dst!A:A,A144,internal_src_dst!B:B,B144,internal_src_dst!C:C,C144,internal_src_dst!D:D,D144)</f>
        <v>0</v>
      </c>
      <c r="G144" t="str">
        <f t="shared" si="4"/>
        <v/>
      </c>
      <c r="H144" t="str">
        <f t="array" ref="H144">IFERROR(SMALL(IF(G$1:G$178&lt;&gt;"",ROW(G$1:G$178)), ROW(A144)),"")</f>
        <v/>
      </c>
    </row>
    <row r="145" spans="1:8">
      <c r="A145" t="s">
        <v>163</v>
      </c>
      <c r="B145" t="s">
        <v>231</v>
      </c>
      <c r="C145" t="s">
        <v>232</v>
      </c>
      <c r="D145" t="s">
        <v>233</v>
      </c>
      <c r="E145">
        <f>COUNTIFS(internal_src_dst!A:A,A145,internal_src_dst!B:B,B145,internal_src_dst!C:C,C145,internal_src_dst!D:D,D145)</f>
        <v>0</v>
      </c>
      <c r="F145">
        <f>SUMIFS(internal_src_dst!E:E,internal_src_dst!A:A,A145,internal_src_dst!B:B,B145,internal_src_dst!C:C,C145,internal_src_dst!D:D,D145)</f>
        <v>0</v>
      </c>
      <c r="G145" t="str">
        <f t="shared" si="4"/>
        <v/>
      </c>
      <c r="H145" t="str">
        <f t="array" ref="H145">IFERROR(SMALL(IF(G$1:G$178&lt;&gt;"",ROW(G$1:G$178)), ROW(A145)),"")</f>
        <v/>
      </c>
    </row>
    <row r="146" spans="1:8">
      <c r="A146" t="s">
        <v>165</v>
      </c>
      <c r="B146" t="s">
        <v>231</v>
      </c>
      <c r="C146" t="s">
        <v>232</v>
      </c>
      <c r="D146" t="s">
        <v>233</v>
      </c>
      <c r="E146">
        <f>COUNTIFS(internal_src_dst!A:A,A146,internal_src_dst!B:B,B146,internal_src_dst!C:C,C146,internal_src_dst!D:D,D146)</f>
        <v>0</v>
      </c>
      <c r="F146">
        <f>SUMIFS(internal_src_dst!E:E,internal_src_dst!A:A,A146,internal_src_dst!B:B,B146,internal_src_dst!C:C,C146,internal_src_dst!D:D,D146)</f>
        <v>0</v>
      </c>
      <c r="G146" t="str">
        <f t="shared" si="4"/>
        <v/>
      </c>
      <c r="H146" t="str">
        <f t="array" ref="H146">IFERROR(SMALL(IF(G$1:G$178&lt;&gt;"",ROW(G$1:G$178)), ROW(A146)),"")</f>
        <v/>
      </c>
    </row>
    <row r="147" spans="1:8">
      <c r="A147" t="s">
        <v>167</v>
      </c>
      <c r="B147" t="s">
        <v>231</v>
      </c>
      <c r="C147" t="s">
        <v>232</v>
      </c>
      <c r="D147" t="s">
        <v>233</v>
      </c>
      <c r="E147">
        <f>COUNTIFS(internal_src_dst!A:A,A147,internal_src_dst!B:B,B147,internal_src_dst!C:C,C147,internal_src_dst!D:D,D147)</f>
        <v>0</v>
      </c>
      <c r="F147">
        <f>SUMIFS(internal_src_dst!E:E,internal_src_dst!A:A,A147,internal_src_dst!B:B,B147,internal_src_dst!C:C,C147,internal_src_dst!D:D,D147)</f>
        <v>0</v>
      </c>
      <c r="G147" t="str">
        <f t="shared" si="4"/>
        <v/>
      </c>
      <c r="H147" t="str">
        <f t="array" ref="H147">IFERROR(SMALL(IF(G$1:G$178&lt;&gt;"",ROW(G$1:G$178)), ROW(A147)),"")</f>
        <v/>
      </c>
    </row>
    <row r="148" spans="1:8">
      <c r="A148" t="s">
        <v>169</v>
      </c>
      <c r="B148" t="s">
        <v>231</v>
      </c>
      <c r="C148" t="s">
        <v>232</v>
      </c>
      <c r="D148" t="s">
        <v>233</v>
      </c>
      <c r="E148">
        <f>COUNTIFS(internal_src_dst!A:A,A148,internal_src_dst!B:B,B148,internal_src_dst!C:C,C148,internal_src_dst!D:D,D148)</f>
        <v>0</v>
      </c>
      <c r="F148">
        <f>SUMIFS(internal_src_dst!E:E,internal_src_dst!A:A,A148,internal_src_dst!B:B,B148,internal_src_dst!C:C,C148,internal_src_dst!D:D,D148)</f>
        <v>0</v>
      </c>
      <c r="G148" t="str">
        <f t="shared" si="4"/>
        <v/>
      </c>
      <c r="H148" t="str">
        <f t="array" ref="H148">IFERROR(SMALL(IF(G$1:G$178&lt;&gt;"",ROW(G$1:G$178)), ROW(A148)),"")</f>
        <v/>
      </c>
    </row>
    <row r="149" spans="1:8">
      <c r="A149" t="s">
        <v>171</v>
      </c>
      <c r="B149" t="s">
        <v>231</v>
      </c>
      <c r="C149" t="s">
        <v>232</v>
      </c>
      <c r="D149" t="s">
        <v>233</v>
      </c>
      <c r="E149">
        <f>COUNTIFS(internal_src_dst!A:A,A149,internal_src_dst!B:B,B149,internal_src_dst!C:C,C149,internal_src_dst!D:D,D149)</f>
        <v>0</v>
      </c>
      <c r="F149">
        <f>SUMIFS(internal_src_dst!E:E,internal_src_dst!A:A,A149,internal_src_dst!B:B,B149,internal_src_dst!C:C,C149,internal_src_dst!D:D,D149)</f>
        <v>0</v>
      </c>
      <c r="G149" t="str">
        <f t="shared" si="4"/>
        <v/>
      </c>
      <c r="H149" t="str">
        <f t="array" ref="H149">IFERROR(SMALL(IF(G$1:G$178&lt;&gt;"",ROW(G$1:G$178)), ROW(A149)),"")</f>
        <v/>
      </c>
    </row>
    <row r="150" spans="1:8">
      <c r="A150" t="s">
        <v>173</v>
      </c>
      <c r="B150" t="s">
        <v>231</v>
      </c>
      <c r="C150" t="s">
        <v>232</v>
      </c>
      <c r="D150" t="s">
        <v>233</v>
      </c>
      <c r="E150">
        <f>COUNTIFS(internal_src_dst!A:A,A150,internal_src_dst!B:B,B150,internal_src_dst!C:C,C150,internal_src_dst!D:D,D150)</f>
        <v>0</v>
      </c>
      <c r="F150">
        <f>SUMIFS(internal_src_dst!E:E,internal_src_dst!A:A,A150,internal_src_dst!B:B,B150,internal_src_dst!C:C,C150,internal_src_dst!D:D,D150)</f>
        <v>0</v>
      </c>
      <c r="G150" t="str">
        <f t="shared" si="4"/>
        <v/>
      </c>
      <c r="H150" t="str">
        <f t="array" ref="H150">IFERROR(SMALL(IF(G$1:G$178&lt;&gt;"",ROW(G$1:G$178)), ROW(A150)),"")</f>
        <v/>
      </c>
    </row>
    <row r="151" spans="1:8">
      <c r="A151" t="s">
        <v>175</v>
      </c>
      <c r="B151" t="s">
        <v>231</v>
      </c>
      <c r="C151" t="s">
        <v>232</v>
      </c>
      <c r="D151" t="s">
        <v>233</v>
      </c>
      <c r="E151">
        <f>COUNTIFS(internal_src_dst!A:A,A151,internal_src_dst!B:B,B151,internal_src_dst!C:C,C151,internal_src_dst!D:D,D151)</f>
        <v>0</v>
      </c>
      <c r="F151">
        <f>SUMIFS(internal_src_dst!E:E,internal_src_dst!A:A,A151,internal_src_dst!B:B,B151,internal_src_dst!C:C,C151,internal_src_dst!D:D,D151)</f>
        <v>0</v>
      </c>
      <c r="G151" t="str">
        <f t="shared" si="4"/>
        <v/>
      </c>
      <c r="H151" t="str">
        <f t="array" ref="H151">IFERROR(SMALL(IF(G$1:G$178&lt;&gt;"",ROW(G$1:G$178)), ROW(A151)),"")</f>
        <v/>
      </c>
    </row>
    <row r="152" spans="1:8">
      <c r="A152" t="s">
        <v>177</v>
      </c>
      <c r="B152" t="s">
        <v>231</v>
      </c>
      <c r="C152" t="s">
        <v>232</v>
      </c>
      <c r="D152" t="s">
        <v>233</v>
      </c>
      <c r="E152">
        <f>COUNTIFS(internal_src_dst!A:A,A152,internal_src_dst!B:B,B152,internal_src_dst!C:C,C152,internal_src_dst!D:D,D152)</f>
        <v>0</v>
      </c>
      <c r="F152">
        <f>SUMIFS(internal_src_dst!E:E,internal_src_dst!A:A,A152,internal_src_dst!B:B,B152,internal_src_dst!C:C,C152,internal_src_dst!D:D,D152)</f>
        <v>0</v>
      </c>
      <c r="G152" t="str">
        <f t="shared" si="4"/>
        <v/>
      </c>
      <c r="H152" t="str">
        <f t="array" ref="H152">IFERROR(SMALL(IF(G$1:G$178&lt;&gt;"",ROW(G$1:G$178)), ROW(A152)),"")</f>
        <v/>
      </c>
    </row>
    <row r="153" spans="1:8">
      <c r="A153" t="s">
        <v>179</v>
      </c>
      <c r="B153" t="s">
        <v>231</v>
      </c>
      <c r="C153" t="s">
        <v>232</v>
      </c>
      <c r="D153" t="s">
        <v>233</v>
      </c>
      <c r="E153">
        <f>COUNTIFS(internal_src_dst!A:A,A153,internal_src_dst!B:B,B153,internal_src_dst!C:C,C153,internal_src_dst!D:D,D153)</f>
        <v>0</v>
      </c>
      <c r="F153">
        <f>SUMIFS(internal_src_dst!E:E,internal_src_dst!A:A,A153,internal_src_dst!B:B,B153,internal_src_dst!C:C,C153,internal_src_dst!D:D,D153)</f>
        <v>0</v>
      </c>
      <c r="G153" t="str">
        <f t="shared" si="4"/>
        <v/>
      </c>
      <c r="H153" t="str">
        <f t="array" ref="H153">IFERROR(SMALL(IF(G$1:G$178&lt;&gt;"",ROW(G$1:G$178)), ROW(A153)),"")</f>
        <v/>
      </c>
    </row>
    <row r="154" spans="1:8">
      <c r="A154" t="s">
        <v>181</v>
      </c>
      <c r="B154" t="s">
        <v>231</v>
      </c>
      <c r="C154" t="s">
        <v>232</v>
      </c>
      <c r="D154" t="s">
        <v>233</v>
      </c>
      <c r="E154">
        <f>COUNTIFS(internal_src_dst!A:A,A154,internal_src_dst!B:B,B154,internal_src_dst!C:C,C154,internal_src_dst!D:D,D154)</f>
        <v>0</v>
      </c>
      <c r="F154">
        <f>SUMIFS(internal_src_dst!E:E,internal_src_dst!A:A,A154,internal_src_dst!B:B,B154,internal_src_dst!C:C,C154,internal_src_dst!D:D,D154)</f>
        <v>0</v>
      </c>
      <c r="G154" t="str">
        <f t="shared" si="4"/>
        <v/>
      </c>
      <c r="H154" t="str">
        <f t="array" ref="H154">IFERROR(SMALL(IF(G$1:G$178&lt;&gt;"",ROW(G$1:G$178)), ROW(A154)),"")</f>
        <v/>
      </c>
    </row>
    <row r="155" spans="1:8">
      <c r="A155" t="s">
        <v>183</v>
      </c>
      <c r="B155" t="s">
        <v>231</v>
      </c>
      <c r="C155" t="s">
        <v>232</v>
      </c>
      <c r="D155" t="s">
        <v>233</v>
      </c>
      <c r="E155">
        <f>COUNTIFS(internal_src_dst!A:A,A155,internal_src_dst!B:B,B155,internal_src_dst!C:C,C155,internal_src_dst!D:D,D155)</f>
        <v>0</v>
      </c>
      <c r="F155">
        <f>SUMIFS(internal_src_dst!E:E,internal_src_dst!A:A,A155,internal_src_dst!B:B,B155,internal_src_dst!C:C,C155,internal_src_dst!D:D,D155)</f>
        <v>0</v>
      </c>
      <c r="G155" t="str">
        <f t="shared" si="4"/>
        <v/>
      </c>
      <c r="H155" t="str">
        <f t="array" ref="H155">IFERROR(SMALL(IF(G$1:G$178&lt;&gt;"",ROW(G$1:G$178)), ROW(A155)),"")</f>
        <v/>
      </c>
    </row>
    <row r="156" spans="1:8">
      <c r="A156" t="s">
        <v>185</v>
      </c>
      <c r="B156" t="s">
        <v>231</v>
      </c>
      <c r="C156" t="s">
        <v>232</v>
      </c>
      <c r="D156" t="s">
        <v>233</v>
      </c>
      <c r="E156">
        <f>COUNTIFS(internal_src_dst!A:A,A156,internal_src_dst!B:B,B156,internal_src_dst!C:C,C156,internal_src_dst!D:D,D156)</f>
        <v>0</v>
      </c>
      <c r="F156">
        <f>SUMIFS(internal_src_dst!E:E,internal_src_dst!A:A,A156,internal_src_dst!B:B,B156,internal_src_dst!C:C,C156,internal_src_dst!D:D,D156)</f>
        <v>0</v>
      </c>
      <c r="G156" t="str">
        <f t="shared" si="4"/>
        <v/>
      </c>
      <c r="H156" t="str">
        <f t="array" ref="H156">IFERROR(SMALL(IF(G$1:G$178&lt;&gt;"",ROW(G$1:G$178)), ROW(A156)),"")</f>
        <v/>
      </c>
    </row>
    <row r="157" spans="1:8">
      <c r="A157" t="s">
        <v>187</v>
      </c>
      <c r="B157" t="s">
        <v>231</v>
      </c>
      <c r="C157" t="s">
        <v>232</v>
      </c>
      <c r="D157" t="s">
        <v>233</v>
      </c>
      <c r="E157">
        <f>COUNTIFS(internal_src_dst!A:A,A157,internal_src_dst!B:B,B157,internal_src_dst!C:C,C157,internal_src_dst!D:D,D157)</f>
        <v>0</v>
      </c>
      <c r="F157">
        <f>SUMIFS(internal_src_dst!E:E,internal_src_dst!A:A,A157,internal_src_dst!B:B,B157,internal_src_dst!C:C,C157,internal_src_dst!D:D,D157)</f>
        <v>0</v>
      </c>
      <c r="G157" t="str">
        <f t="shared" si="4"/>
        <v/>
      </c>
      <c r="H157" t="str">
        <f t="array" ref="H157">IFERROR(SMALL(IF(G$1:G$178&lt;&gt;"",ROW(G$1:G$178)), ROW(A157)),"")</f>
        <v/>
      </c>
    </row>
    <row r="158" spans="1:8">
      <c r="A158" t="s">
        <v>189</v>
      </c>
      <c r="B158" t="s">
        <v>231</v>
      </c>
      <c r="C158" t="s">
        <v>232</v>
      </c>
      <c r="D158" t="s">
        <v>233</v>
      </c>
      <c r="E158">
        <f>COUNTIFS(internal_src_dst!A:A,A158,internal_src_dst!B:B,B158,internal_src_dst!C:C,C158,internal_src_dst!D:D,D158)</f>
        <v>0</v>
      </c>
      <c r="F158">
        <f>SUMIFS(internal_src_dst!E:E,internal_src_dst!A:A,A158,internal_src_dst!B:B,B158,internal_src_dst!C:C,C158,internal_src_dst!D:D,D158)</f>
        <v>0</v>
      </c>
      <c r="G158" t="str">
        <f t="shared" si="4"/>
        <v/>
      </c>
      <c r="H158" t="str">
        <f t="array" ref="H158">IFERROR(SMALL(IF(G$1:G$178&lt;&gt;"",ROW(G$1:G$178)), ROW(A158)),"")</f>
        <v/>
      </c>
    </row>
    <row r="159" spans="1:8">
      <c r="A159" t="s">
        <v>191</v>
      </c>
      <c r="B159" t="s">
        <v>231</v>
      </c>
      <c r="C159" t="s">
        <v>232</v>
      </c>
      <c r="D159" t="s">
        <v>233</v>
      </c>
      <c r="E159">
        <f>COUNTIFS(internal_src_dst!A:A,A159,internal_src_dst!B:B,B159,internal_src_dst!C:C,C159,internal_src_dst!D:D,D159)</f>
        <v>0</v>
      </c>
      <c r="F159">
        <f>SUMIFS(internal_src_dst!E:E,internal_src_dst!A:A,A159,internal_src_dst!B:B,B159,internal_src_dst!C:C,C159,internal_src_dst!D:D,D159)</f>
        <v>0</v>
      </c>
      <c r="G159" t="str">
        <f t="shared" si="4"/>
        <v/>
      </c>
      <c r="H159" t="str">
        <f t="array" ref="H159">IFERROR(SMALL(IF(G$1:G$178&lt;&gt;"",ROW(G$1:G$178)), ROW(A159)),"")</f>
        <v/>
      </c>
    </row>
    <row r="160" spans="1:8">
      <c r="A160" t="s">
        <v>193</v>
      </c>
      <c r="B160" t="s">
        <v>231</v>
      </c>
      <c r="C160" t="s">
        <v>232</v>
      </c>
      <c r="D160" t="s">
        <v>233</v>
      </c>
      <c r="E160">
        <f>COUNTIFS(internal_src_dst!A:A,A160,internal_src_dst!B:B,B160,internal_src_dst!C:C,C160,internal_src_dst!D:D,D160)</f>
        <v>0</v>
      </c>
      <c r="F160">
        <f>SUMIFS(internal_src_dst!E:E,internal_src_dst!A:A,A160,internal_src_dst!B:B,B160,internal_src_dst!C:C,C160,internal_src_dst!D:D,D160)</f>
        <v>0</v>
      </c>
      <c r="G160" t="str">
        <f t="shared" si="4"/>
        <v/>
      </c>
      <c r="H160" t="str">
        <f t="array" ref="H160">IFERROR(SMALL(IF(G$1:G$178&lt;&gt;"",ROW(G$1:G$178)), ROW(A160)),"")</f>
        <v/>
      </c>
    </row>
    <row r="161" spans="1:8">
      <c r="A161" t="s">
        <v>195</v>
      </c>
      <c r="B161" t="s">
        <v>231</v>
      </c>
      <c r="C161" t="s">
        <v>232</v>
      </c>
      <c r="D161" t="s">
        <v>233</v>
      </c>
      <c r="E161">
        <f>COUNTIFS(internal_src_dst!A:A,A161,internal_src_dst!B:B,B161,internal_src_dst!C:C,C161,internal_src_dst!D:D,D161)</f>
        <v>0</v>
      </c>
      <c r="F161">
        <f>SUMIFS(internal_src_dst!E:E,internal_src_dst!A:A,A161,internal_src_dst!B:B,B161,internal_src_dst!C:C,C161,internal_src_dst!D:D,D161)</f>
        <v>0</v>
      </c>
      <c r="G161" t="str">
        <f t="shared" ref="G161:G178" si="5">IF(E161&gt;0,F161,"")</f>
        <v/>
      </c>
      <c r="H161" t="str">
        <f t="array" ref="H161">IFERROR(SMALL(IF(G$1:G$178&lt;&gt;"",ROW(G$1:G$178)), ROW(A161)),"")</f>
        <v/>
      </c>
    </row>
    <row r="162" spans="1:8">
      <c r="A162" t="s">
        <v>197</v>
      </c>
      <c r="B162" t="s">
        <v>231</v>
      </c>
      <c r="C162" t="s">
        <v>232</v>
      </c>
      <c r="D162" t="s">
        <v>233</v>
      </c>
      <c r="E162">
        <f>COUNTIFS(internal_src_dst!A:A,A162,internal_src_dst!B:B,B162,internal_src_dst!C:C,C162,internal_src_dst!D:D,D162)</f>
        <v>0</v>
      </c>
      <c r="F162">
        <f>SUMIFS(internal_src_dst!E:E,internal_src_dst!A:A,A162,internal_src_dst!B:B,B162,internal_src_dst!C:C,C162,internal_src_dst!D:D,D162)</f>
        <v>0</v>
      </c>
      <c r="G162" t="str">
        <f t="shared" si="5"/>
        <v/>
      </c>
      <c r="H162" t="str">
        <f t="array" ref="H162">IFERROR(SMALL(IF(G$1:G$178&lt;&gt;"",ROW(G$1:G$178)), ROW(A162)),"")</f>
        <v/>
      </c>
    </row>
    <row r="163" spans="1:8">
      <c r="A163" t="s">
        <v>199</v>
      </c>
      <c r="B163" t="s">
        <v>231</v>
      </c>
      <c r="C163" t="s">
        <v>232</v>
      </c>
      <c r="D163" t="s">
        <v>233</v>
      </c>
      <c r="E163">
        <f>COUNTIFS(internal_src_dst!A:A,A163,internal_src_dst!B:B,B163,internal_src_dst!C:C,C163,internal_src_dst!D:D,D163)</f>
        <v>0</v>
      </c>
      <c r="F163">
        <f>SUMIFS(internal_src_dst!E:E,internal_src_dst!A:A,A163,internal_src_dst!B:B,B163,internal_src_dst!C:C,C163,internal_src_dst!D:D,D163)</f>
        <v>0</v>
      </c>
      <c r="G163" t="str">
        <f t="shared" si="5"/>
        <v/>
      </c>
      <c r="H163" t="str">
        <f t="array" ref="H163">IFERROR(SMALL(IF(G$1:G$178&lt;&gt;"",ROW(G$1:G$178)), ROW(A163)),"")</f>
        <v/>
      </c>
    </row>
    <row r="164" spans="1:8">
      <c r="A164" t="s">
        <v>201</v>
      </c>
      <c r="B164" t="s">
        <v>231</v>
      </c>
      <c r="C164" t="s">
        <v>232</v>
      </c>
      <c r="D164" t="s">
        <v>233</v>
      </c>
      <c r="E164">
        <f>COUNTIFS(internal_src_dst!A:A,A164,internal_src_dst!B:B,B164,internal_src_dst!C:C,C164,internal_src_dst!D:D,D164)</f>
        <v>0</v>
      </c>
      <c r="F164">
        <f>SUMIFS(internal_src_dst!E:E,internal_src_dst!A:A,A164,internal_src_dst!B:B,B164,internal_src_dst!C:C,C164,internal_src_dst!D:D,D164)</f>
        <v>0</v>
      </c>
      <c r="G164" t="str">
        <f t="shared" si="5"/>
        <v/>
      </c>
      <c r="H164" t="str">
        <f t="array" ref="H164">IFERROR(SMALL(IF(G$1:G$178&lt;&gt;"",ROW(G$1:G$178)), ROW(A164)),"")</f>
        <v/>
      </c>
    </row>
    <row r="165" spans="1:8">
      <c r="A165" t="s">
        <v>203</v>
      </c>
      <c r="B165" t="s">
        <v>231</v>
      </c>
      <c r="C165" t="s">
        <v>232</v>
      </c>
      <c r="D165" t="s">
        <v>233</v>
      </c>
      <c r="E165">
        <f>COUNTIFS(internal_src_dst!A:A,A165,internal_src_dst!B:B,B165,internal_src_dst!C:C,C165,internal_src_dst!D:D,D165)</f>
        <v>0</v>
      </c>
      <c r="F165">
        <f>SUMIFS(internal_src_dst!E:E,internal_src_dst!A:A,A165,internal_src_dst!B:B,B165,internal_src_dst!C:C,C165,internal_src_dst!D:D,D165)</f>
        <v>0</v>
      </c>
      <c r="G165" t="str">
        <f t="shared" si="5"/>
        <v/>
      </c>
      <c r="H165" t="str">
        <f t="array" ref="H165">IFERROR(SMALL(IF(G$1:G$178&lt;&gt;"",ROW(G$1:G$178)), ROW(A165)),"")</f>
        <v/>
      </c>
    </row>
    <row r="166" spans="1:8">
      <c r="A166" t="s">
        <v>205</v>
      </c>
      <c r="B166" t="s">
        <v>231</v>
      </c>
      <c r="C166" t="s">
        <v>232</v>
      </c>
      <c r="D166" t="s">
        <v>233</v>
      </c>
      <c r="E166">
        <f>COUNTIFS(internal_src_dst!A:A,A166,internal_src_dst!B:B,B166,internal_src_dst!C:C,C166,internal_src_dst!D:D,D166)</f>
        <v>0</v>
      </c>
      <c r="F166">
        <f>SUMIFS(internal_src_dst!E:E,internal_src_dst!A:A,A166,internal_src_dst!B:B,B166,internal_src_dst!C:C,C166,internal_src_dst!D:D,D166)</f>
        <v>0</v>
      </c>
      <c r="G166" t="str">
        <f t="shared" si="5"/>
        <v/>
      </c>
      <c r="H166" t="str">
        <f t="array" ref="H166">IFERROR(SMALL(IF(G$1:G$178&lt;&gt;"",ROW(G$1:G$178)), ROW(A166)),"")</f>
        <v/>
      </c>
    </row>
    <row r="167" spans="1:8">
      <c r="A167" t="s">
        <v>207</v>
      </c>
      <c r="B167" t="s">
        <v>231</v>
      </c>
      <c r="C167" t="s">
        <v>232</v>
      </c>
      <c r="D167" t="s">
        <v>233</v>
      </c>
      <c r="E167">
        <f>COUNTIFS(internal_src_dst!A:A,A167,internal_src_dst!B:B,B167,internal_src_dst!C:C,C167,internal_src_dst!D:D,D167)</f>
        <v>0</v>
      </c>
      <c r="F167">
        <f>SUMIFS(internal_src_dst!E:E,internal_src_dst!A:A,A167,internal_src_dst!B:B,B167,internal_src_dst!C:C,C167,internal_src_dst!D:D,D167)</f>
        <v>0</v>
      </c>
      <c r="G167" t="str">
        <f t="shared" si="5"/>
        <v/>
      </c>
      <c r="H167" t="str">
        <f t="array" ref="H167">IFERROR(SMALL(IF(G$1:G$178&lt;&gt;"",ROW(G$1:G$178)), ROW(A167)),"")</f>
        <v/>
      </c>
    </row>
    <row r="168" spans="1:8">
      <c r="A168" t="s">
        <v>209</v>
      </c>
      <c r="B168" t="s">
        <v>231</v>
      </c>
      <c r="C168" t="s">
        <v>232</v>
      </c>
      <c r="D168" t="s">
        <v>233</v>
      </c>
      <c r="E168">
        <f>COUNTIFS(internal_src_dst!A:A,A168,internal_src_dst!B:B,B168,internal_src_dst!C:C,C168,internal_src_dst!D:D,D168)</f>
        <v>0</v>
      </c>
      <c r="F168">
        <f>SUMIFS(internal_src_dst!E:E,internal_src_dst!A:A,A168,internal_src_dst!B:B,B168,internal_src_dst!C:C,C168,internal_src_dst!D:D,D168)</f>
        <v>0</v>
      </c>
      <c r="G168" t="str">
        <f t="shared" si="5"/>
        <v/>
      </c>
      <c r="H168" t="str">
        <f t="array" ref="H168">IFERROR(SMALL(IF(G$1:G$178&lt;&gt;"",ROW(G$1:G$178)), ROW(A168)),"")</f>
        <v/>
      </c>
    </row>
    <row r="169" spans="1:8">
      <c r="A169" t="s">
        <v>211</v>
      </c>
      <c r="B169" t="s">
        <v>231</v>
      </c>
      <c r="C169" t="s">
        <v>232</v>
      </c>
      <c r="D169" t="s">
        <v>233</v>
      </c>
      <c r="E169">
        <f>COUNTIFS(internal_src_dst!A:A,A169,internal_src_dst!B:B,B169,internal_src_dst!C:C,C169,internal_src_dst!D:D,D169)</f>
        <v>0</v>
      </c>
      <c r="F169">
        <f>SUMIFS(internal_src_dst!E:E,internal_src_dst!A:A,A169,internal_src_dst!B:B,B169,internal_src_dst!C:C,C169,internal_src_dst!D:D,D169)</f>
        <v>0</v>
      </c>
      <c r="G169" t="str">
        <f t="shared" si="5"/>
        <v/>
      </c>
      <c r="H169" t="str">
        <f t="array" ref="H169">IFERROR(SMALL(IF(G$1:G$178&lt;&gt;"",ROW(G$1:G$178)), ROW(A169)),"")</f>
        <v/>
      </c>
    </row>
    <row r="170" spans="1:8">
      <c r="A170" t="s">
        <v>213</v>
      </c>
      <c r="B170" t="s">
        <v>231</v>
      </c>
      <c r="C170" t="s">
        <v>232</v>
      </c>
      <c r="D170" t="s">
        <v>233</v>
      </c>
      <c r="E170">
        <f>COUNTIFS(internal_src_dst!A:A,A170,internal_src_dst!B:B,B170,internal_src_dst!C:C,C170,internal_src_dst!D:D,D170)</f>
        <v>0</v>
      </c>
      <c r="F170">
        <f>SUMIFS(internal_src_dst!E:E,internal_src_dst!A:A,A170,internal_src_dst!B:B,B170,internal_src_dst!C:C,C170,internal_src_dst!D:D,D170)</f>
        <v>0</v>
      </c>
      <c r="G170" t="str">
        <f t="shared" si="5"/>
        <v/>
      </c>
      <c r="H170" t="str">
        <f t="array" ref="H170">IFERROR(SMALL(IF(G$1:G$178&lt;&gt;"",ROW(G$1:G$178)), ROW(A170)),"")</f>
        <v/>
      </c>
    </row>
    <row r="171" spans="1:8">
      <c r="A171" t="s">
        <v>215</v>
      </c>
      <c r="B171" t="s">
        <v>231</v>
      </c>
      <c r="C171" t="s">
        <v>232</v>
      </c>
      <c r="D171" t="s">
        <v>233</v>
      </c>
      <c r="E171">
        <f>COUNTIFS(internal_src_dst!A:A,A171,internal_src_dst!B:B,B171,internal_src_dst!C:C,C171,internal_src_dst!D:D,D171)</f>
        <v>0</v>
      </c>
      <c r="F171">
        <f>SUMIFS(internal_src_dst!E:E,internal_src_dst!A:A,A171,internal_src_dst!B:B,B171,internal_src_dst!C:C,C171,internal_src_dst!D:D,D171)</f>
        <v>0</v>
      </c>
      <c r="G171" t="str">
        <f t="shared" si="5"/>
        <v/>
      </c>
      <c r="H171" t="str">
        <f t="array" ref="H171">IFERROR(SMALL(IF(G$1:G$178&lt;&gt;"",ROW(G$1:G$178)), ROW(A171)),"")</f>
        <v/>
      </c>
    </row>
    <row r="172" spans="1:8">
      <c r="A172" t="s">
        <v>217</v>
      </c>
      <c r="B172" t="s">
        <v>231</v>
      </c>
      <c r="C172" t="s">
        <v>232</v>
      </c>
      <c r="D172" t="s">
        <v>233</v>
      </c>
      <c r="E172">
        <f>COUNTIFS(internal_src_dst!A:A,A172,internal_src_dst!B:B,B172,internal_src_dst!C:C,C172,internal_src_dst!D:D,D172)</f>
        <v>0</v>
      </c>
      <c r="F172">
        <f>SUMIFS(internal_src_dst!E:E,internal_src_dst!A:A,A172,internal_src_dst!B:B,B172,internal_src_dst!C:C,C172,internal_src_dst!D:D,D172)</f>
        <v>0</v>
      </c>
      <c r="G172" t="str">
        <f t="shared" si="5"/>
        <v/>
      </c>
      <c r="H172" t="str">
        <f t="array" ref="H172">IFERROR(SMALL(IF(G$1:G$178&lt;&gt;"",ROW(G$1:G$178)), ROW(A172)),"")</f>
        <v/>
      </c>
    </row>
    <row r="173" spans="1:8">
      <c r="A173" t="s">
        <v>219</v>
      </c>
      <c r="B173" t="s">
        <v>231</v>
      </c>
      <c r="C173" t="s">
        <v>232</v>
      </c>
      <c r="D173" t="s">
        <v>233</v>
      </c>
      <c r="E173">
        <f>COUNTIFS(internal_src_dst!A:A,A173,internal_src_dst!B:B,B173,internal_src_dst!C:C,C173,internal_src_dst!D:D,D173)</f>
        <v>0</v>
      </c>
      <c r="F173">
        <f>SUMIFS(internal_src_dst!E:E,internal_src_dst!A:A,A173,internal_src_dst!B:B,B173,internal_src_dst!C:C,C173,internal_src_dst!D:D,D173)</f>
        <v>0</v>
      </c>
      <c r="G173" t="str">
        <f t="shared" si="5"/>
        <v/>
      </c>
      <c r="H173" t="str">
        <f t="array" ref="H173">IFERROR(SMALL(IF(G$1:G$178&lt;&gt;"",ROW(G$1:G$178)), ROW(A173)),"")</f>
        <v/>
      </c>
    </row>
    <row r="174" spans="1:8">
      <c r="A174" t="s">
        <v>221</v>
      </c>
      <c r="B174" t="s">
        <v>231</v>
      </c>
      <c r="C174" t="s">
        <v>232</v>
      </c>
      <c r="D174" t="s">
        <v>233</v>
      </c>
      <c r="E174">
        <f>COUNTIFS(internal_src_dst!A:A,A174,internal_src_dst!B:B,B174,internal_src_dst!C:C,C174,internal_src_dst!D:D,D174)</f>
        <v>0</v>
      </c>
      <c r="F174">
        <f>SUMIFS(internal_src_dst!E:E,internal_src_dst!A:A,A174,internal_src_dst!B:B,B174,internal_src_dst!C:C,C174,internal_src_dst!D:D,D174)</f>
        <v>0</v>
      </c>
      <c r="G174" t="str">
        <f t="shared" si="5"/>
        <v/>
      </c>
      <c r="H174" t="str">
        <f t="array" ref="H174">IFERROR(SMALL(IF(G$1:G$178&lt;&gt;"",ROW(G$1:G$178)), ROW(A174)),"")</f>
        <v/>
      </c>
    </row>
    <row r="175" spans="1:8">
      <c r="A175" t="s">
        <v>223</v>
      </c>
      <c r="B175" t="s">
        <v>231</v>
      </c>
      <c r="C175" t="s">
        <v>232</v>
      </c>
      <c r="D175" t="s">
        <v>233</v>
      </c>
      <c r="E175">
        <f>COUNTIFS(internal_src_dst!A:A,A175,internal_src_dst!B:B,B175,internal_src_dst!C:C,C175,internal_src_dst!D:D,D175)</f>
        <v>0</v>
      </c>
      <c r="F175">
        <f>SUMIFS(internal_src_dst!E:E,internal_src_dst!A:A,A175,internal_src_dst!B:B,B175,internal_src_dst!C:C,C175,internal_src_dst!D:D,D175)</f>
        <v>0</v>
      </c>
      <c r="G175" t="str">
        <f t="shared" si="5"/>
        <v/>
      </c>
      <c r="H175" t="str">
        <f t="array" ref="H175">IFERROR(SMALL(IF(G$1:G$178&lt;&gt;"",ROW(G$1:G$178)), ROW(A175)),"")</f>
        <v/>
      </c>
    </row>
    <row r="176" spans="1:8">
      <c r="A176" t="s">
        <v>225</v>
      </c>
      <c r="B176" t="s">
        <v>231</v>
      </c>
      <c r="C176" t="s">
        <v>232</v>
      </c>
      <c r="D176" t="s">
        <v>233</v>
      </c>
      <c r="E176">
        <f>COUNTIFS(internal_src_dst!A:A,A176,internal_src_dst!B:B,B176,internal_src_dst!C:C,C176,internal_src_dst!D:D,D176)</f>
        <v>0</v>
      </c>
      <c r="F176">
        <f>SUMIFS(internal_src_dst!E:E,internal_src_dst!A:A,A176,internal_src_dst!B:B,B176,internal_src_dst!C:C,C176,internal_src_dst!D:D,D176)</f>
        <v>0</v>
      </c>
      <c r="G176" t="str">
        <f t="shared" si="5"/>
        <v/>
      </c>
      <c r="H176" t="str">
        <f t="array" ref="H176">IFERROR(SMALL(IF(G$1:G$178&lt;&gt;"",ROW(G$1:G$178)), ROW(A176)),"")</f>
        <v/>
      </c>
    </row>
    <row r="177" spans="1:8">
      <c r="A177" t="s">
        <v>227</v>
      </c>
      <c r="B177" t="s">
        <v>231</v>
      </c>
      <c r="C177" t="s">
        <v>232</v>
      </c>
      <c r="D177" t="s">
        <v>233</v>
      </c>
      <c r="E177">
        <f>COUNTIFS(internal_src_dst!A:A,A177,internal_src_dst!B:B,B177,internal_src_dst!C:C,C177,internal_src_dst!D:D,D177)</f>
        <v>0</v>
      </c>
      <c r="F177">
        <f>SUMIFS(internal_src_dst!E:E,internal_src_dst!A:A,A177,internal_src_dst!B:B,B177,internal_src_dst!C:C,C177,internal_src_dst!D:D,D177)</f>
        <v>0</v>
      </c>
      <c r="G177" t="str">
        <f t="shared" si="5"/>
        <v/>
      </c>
      <c r="H177" t="str">
        <f t="array" ref="H177">IFERROR(SMALL(IF(G$1:G$178&lt;&gt;"",ROW(G$1:G$178)), ROW(A177)),"")</f>
        <v/>
      </c>
    </row>
    <row r="178" spans="1:8">
      <c r="A178" t="s">
        <v>229</v>
      </c>
      <c r="B178" t="s">
        <v>231</v>
      </c>
      <c r="C178" t="s">
        <v>232</v>
      </c>
      <c r="D178" t="s">
        <v>233</v>
      </c>
      <c r="E178">
        <f>COUNTIFS(internal_src_dst!A:A,A178,internal_src_dst!B:B,B178,internal_src_dst!C:C,C178,internal_src_dst!D:D,D178)</f>
        <v>0</v>
      </c>
      <c r="F178">
        <f>SUMIFS(internal_src_dst!E:E,internal_src_dst!A:A,A178,internal_src_dst!B:B,B178,internal_src_dst!C:C,C178,internal_src_dst!D:D,D178)</f>
        <v>0</v>
      </c>
      <c r="G178" t="str">
        <f t="shared" si="5"/>
        <v/>
      </c>
      <c r="H178" t="str">
        <f t="array" ref="H178">IFERROR(SMALL(IF(G$1:G$178&lt;&gt;"",ROW(G$1:G$178)), ROW(A178)),"")</f>
        <v/>
      </c>
    </row>
    <row r="502" spans="2:2">
      <c r="B502" s="4" t="s">
        <v>230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80"/>
  <sheetViews>
    <sheetView workbookViewId="0"/>
  </sheetViews>
  <sheetFormatPr defaultColWidth="8.85546875" defaultRowHeight="15"/>
  <cols>
    <col min="2" max="2" width="19" customWidth="1"/>
  </cols>
  <sheetData>
    <row r="1" spans="1:5">
      <c r="A1" t="str">
        <f>IFERROR(INDEX(internal_countifs!A:A,internal_countifs!H1),"")</f>
        <v/>
      </c>
      <c r="B1" t="str">
        <f>IFERROR(INDEX(internal_countifs!B:B,internal_countifs!H1),"")</f>
        <v/>
      </c>
      <c r="C1" t="str">
        <f>IFERROR(INDEX(internal_countifs!C:C,internal_countifs!H1),"")</f>
        <v/>
      </c>
      <c r="D1" t="str">
        <f>IFERROR(INDEX(internal_countifs!D:D,internal_countifs!H1),"")</f>
        <v/>
      </c>
      <c r="E1" t="str">
        <f>IFERROR(INDEX(internal_countifs!G:G,internal_countifs!H1),"")</f>
        <v/>
      </c>
    </row>
    <row r="2" spans="1:5">
      <c r="A2" t="str">
        <f>IFERROR(INDEX(internal_countifs!A:A,internal_countifs!H2),"")</f>
        <v/>
      </c>
      <c r="B2" t="str">
        <f>IFERROR(INDEX(internal_countifs!B:B,internal_countifs!H2),"")</f>
        <v/>
      </c>
      <c r="C2" t="str">
        <f>IFERROR(INDEX(internal_countifs!C:C,internal_countifs!H2),"")</f>
        <v/>
      </c>
      <c r="D2" t="str">
        <f>IFERROR(INDEX(internal_countifs!D:D,internal_countifs!H2),"")</f>
        <v/>
      </c>
      <c r="E2" t="str">
        <f>IFERROR(INDEX(internal_countifs!G:G,internal_countifs!H2),"")</f>
        <v/>
      </c>
    </row>
    <row r="3" spans="1:5">
      <c r="A3" t="str">
        <f>IFERROR(INDEX(internal_countifs!A:A,internal_countifs!H3),"")</f>
        <v/>
      </c>
      <c r="B3" t="str">
        <f>IFERROR(INDEX(internal_countifs!B:B,internal_countifs!H3),"")</f>
        <v/>
      </c>
      <c r="C3" t="str">
        <f>IFERROR(INDEX(internal_countifs!C:C,internal_countifs!H3),"")</f>
        <v/>
      </c>
      <c r="D3" t="str">
        <f>IFERROR(INDEX(internal_countifs!D:D,internal_countifs!H3),"")</f>
        <v/>
      </c>
      <c r="E3" t="str">
        <f>IFERROR(INDEX(internal_countifs!G:G,internal_countifs!H3),"")</f>
        <v/>
      </c>
    </row>
    <row r="4" spans="1:5">
      <c r="A4" t="str">
        <f>IFERROR(INDEX(internal_countifs!A:A,internal_countifs!H4),"")</f>
        <v/>
      </c>
      <c r="B4" t="str">
        <f>IFERROR(INDEX(internal_countifs!B:B,internal_countifs!H4),"")</f>
        <v/>
      </c>
      <c r="C4" t="str">
        <f>IFERROR(INDEX(internal_countifs!C:C,internal_countifs!H4),"")</f>
        <v/>
      </c>
      <c r="D4" t="str">
        <f>IFERROR(INDEX(internal_countifs!D:D,internal_countifs!H4),"")</f>
        <v/>
      </c>
      <c r="E4" t="str">
        <f>IFERROR(INDEX(internal_countifs!G:G,internal_countifs!H4),"")</f>
        <v/>
      </c>
    </row>
    <row r="5" spans="1:5">
      <c r="A5" t="str">
        <f>IFERROR(INDEX(internal_countifs!A:A,internal_countifs!H5),"")</f>
        <v/>
      </c>
      <c r="B5" t="str">
        <f>IFERROR(INDEX(internal_countifs!B:B,internal_countifs!H5),"")</f>
        <v/>
      </c>
      <c r="C5" t="str">
        <f>IFERROR(INDEX(internal_countifs!C:C,internal_countifs!H5),"")</f>
        <v/>
      </c>
      <c r="D5" t="str">
        <f>IFERROR(INDEX(internal_countifs!D:D,internal_countifs!H5),"")</f>
        <v/>
      </c>
      <c r="E5" t="str">
        <f>IFERROR(INDEX(internal_countifs!G:G,internal_countifs!H5),"")</f>
        <v/>
      </c>
    </row>
    <row r="6" spans="1:5">
      <c r="A6" t="str">
        <f>IFERROR(INDEX(internal_countifs!A:A,internal_countifs!H6),"")</f>
        <v/>
      </c>
      <c r="B6" t="str">
        <f>IFERROR(INDEX(internal_countifs!B:B,internal_countifs!H6),"")</f>
        <v/>
      </c>
      <c r="C6" t="str">
        <f>IFERROR(INDEX(internal_countifs!C:C,internal_countifs!H6),"")</f>
        <v/>
      </c>
      <c r="D6" t="str">
        <f>IFERROR(INDEX(internal_countifs!D:D,internal_countifs!H6),"")</f>
        <v/>
      </c>
      <c r="E6" t="str">
        <f>IFERROR(INDEX(internal_countifs!G:G,internal_countifs!H6),"")</f>
        <v/>
      </c>
    </row>
    <row r="7" spans="1:5">
      <c r="A7" t="str">
        <f>IFERROR(INDEX(internal_countifs!A:A,internal_countifs!H7),"")</f>
        <v/>
      </c>
      <c r="B7" t="str">
        <f>IFERROR(INDEX(internal_countifs!B:B,internal_countifs!H7),"")</f>
        <v/>
      </c>
      <c r="C7" t="str">
        <f>IFERROR(INDEX(internal_countifs!C:C,internal_countifs!H7),"")</f>
        <v/>
      </c>
      <c r="D7" t="str">
        <f>IFERROR(INDEX(internal_countifs!D:D,internal_countifs!H7),"")</f>
        <v/>
      </c>
      <c r="E7" t="str">
        <f>IFERROR(INDEX(internal_countifs!G:G,internal_countifs!H7),"")</f>
        <v/>
      </c>
    </row>
    <row r="8" spans="1:5">
      <c r="A8" t="str">
        <f>IFERROR(INDEX(internal_countifs!A:A,internal_countifs!H8),"")</f>
        <v/>
      </c>
      <c r="B8" t="str">
        <f>IFERROR(INDEX(internal_countifs!B:B,internal_countifs!H8),"")</f>
        <v/>
      </c>
      <c r="C8" t="str">
        <f>IFERROR(INDEX(internal_countifs!C:C,internal_countifs!H8),"")</f>
        <v/>
      </c>
      <c r="D8" t="str">
        <f>IFERROR(INDEX(internal_countifs!D:D,internal_countifs!H8),"")</f>
        <v/>
      </c>
      <c r="E8" t="str">
        <f>IFERROR(INDEX(internal_countifs!G:G,internal_countifs!H8),"")</f>
        <v/>
      </c>
    </row>
    <row r="9" spans="1:5">
      <c r="A9" t="str">
        <f>IFERROR(INDEX(internal_countifs!A:A,internal_countifs!H9),"")</f>
        <v/>
      </c>
      <c r="B9" t="str">
        <f>IFERROR(INDEX(internal_countifs!B:B,internal_countifs!H9),"")</f>
        <v/>
      </c>
      <c r="C9" t="str">
        <f>IFERROR(INDEX(internal_countifs!C:C,internal_countifs!H9),"")</f>
        <v/>
      </c>
      <c r="D9" t="str">
        <f>IFERROR(INDEX(internal_countifs!D:D,internal_countifs!H9),"")</f>
        <v/>
      </c>
      <c r="E9" t="str">
        <f>IFERROR(INDEX(internal_countifs!G:G,internal_countifs!H9),"")</f>
        <v/>
      </c>
    </row>
    <row r="10" spans="1:5">
      <c r="A10" t="str">
        <f>IFERROR(INDEX(internal_countifs!A:A,internal_countifs!H10),"")</f>
        <v/>
      </c>
      <c r="B10" t="str">
        <f>IFERROR(INDEX(internal_countifs!B:B,internal_countifs!H10),"")</f>
        <v/>
      </c>
      <c r="C10" t="str">
        <f>IFERROR(INDEX(internal_countifs!C:C,internal_countifs!H10),"")</f>
        <v/>
      </c>
      <c r="D10" t="str">
        <f>IFERROR(INDEX(internal_countifs!D:D,internal_countifs!H10),"")</f>
        <v/>
      </c>
      <c r="E10" t="str">
        <f>IFERROR(INDEX(internal_countifs!G:G,internal_countifs!H10),"")</f>
        <v/>
      </c>
    </row>
    <row r="11" spans="1:5">
      <c r="A11" t="str">
        <f>IFERROR(INDEX(internal_countifs!A:A,internal_countifs!H11),"")</f>
        <v/>
      </c>
      <c r="B11" t="str">
        <f>IFERROR(INDEX(internal_countifs!B:B,internal_countifs!H11),"")</f>
        <v/>
      </c>
      <c r="C11" t="str">
        <f>IFERROR(INDEX(internal_countifs!C:C,internal_countifs!H11),"")</f>
        <v/>
      </c>
      <c r="D11" t="str">
        <f>IFERROR(INDEX(internal_countifs!D:D,internal_countifs!H11),"")</f>
        <v/>
      </c>
      <c r="E11" t="str">
        <f>IFERROR(INDEX(internal_countifs!G:G,internal_countifs!H11),"")</f>
        <v/>
      </c>
    </row>
    <row r="12" spans="1:5">
      <c r="A12" t="str">
        <f>IFERROR(INDEX(internal_countifs!A:A,internal_countifs!H12),"")</f>
        <v/>
      </c>
      <c r="B12" t="str">
        <f>IFERROR(INDEX(internal_countifs!B:B,internal_countifs!H12),"")</f>
        <v/>
      </c>
      <c r="C12" t="str">
        <f>IFERROR(INDEX(internal_countifs!C:C,internal_countifs!H12),"")</f>
        <v/>
      </c>
      <c r="D12" t="str">
        <f>IFERROR(INDEX(internal_countifs!D:D,internal_countifs!H12),"")</f>
        <v/>
      </c>
      <c r="E12" t="str">
        <f>IFERROR(INDEX(internal_countifs!G:G,internal_countifs!H12),"")</f>
        <v/>
      </c>
    </row>
    <row r="13" spans="1:5">
      <c r="A13" t="str">
        <f>IFERROR(INDEX(internal_countifs!A:A,internal_countifs!H13),"")</f>
        <v/>
      </c>
      <c r="B13" t="str">
        <f>IFERROR(INDEX(internal_countifs!B:B,internal_countifs!H13),"")</f>
        <v/>
      </c>
      <c r="C13" t="str">
        <f>IFERROR(INDEX(internal_countifs!C:C,internal_countifs!H13),"")</f>
        <v/>
      </c>
      <c r="D13" t="str">
        <f>IFERROR(INDEX(internal_countifs!D:D,internal_countifs!H13),"")</f>
        <v/>
      </c>
      <c r="E13" t="str">
        <f>IFERROR(INDEX(internal_countifs!G:G,internal_countifs!H13),"")</f>
        <v/>
      </c>
    </row>
    <row r="14" spans="1:5">
      <c r="A14" t="str">
        <f>IFERROR(INDEX(internal_countifs!A:A,internal_countifs!H14),"")</f>
        <v/>
      </c>
      <c r="B14" t="str">
        <f>IFERROR(INDEX(internal_countifs!B:B,internal_countifs!H14),"")</f>
        <v/>
      </c>
      <c r="C14" t="str">
        <f>IFERROR(INDEX(internal_countifs!C:C,internal_countifs!H14),"")</f>
        <v/>
      </c>
      <c r="D14" t="str">
        <f>IFERROR(INDEX(internal_countifs!D:D,internal_countifs!H14),"")</f>
        <v/>
      </c>
      <c r="E14" t="str">
        <f>IFERROR(INDEX(internal_countifs!G:G,internal_countifs!H14),"")</f>
        <v/>
      </c>
    </row>
    <row r="15" spans="1:5">
      <c r="A15" t="str">
        <f>IFERROR(INDEX(internal_countifs!A:A,internal_countifs!H15),"")</f>
        <v/>
      </c>
      <c r="B15" t="str">
        <f>IFERROR(INDEX(internal_countifs!B:B,internal_countifs!H15),"")</f>
        <v/>
      </c>
      <c r="C15" t="str">
        <f>IFERROR(INDEX(internal_countifs!C:C,internal_countifs!H15),"")</f>
        <v/>
      </c>
      <c r="D15" t="str">
        <f>IFERROR(INDEX(internal_countifs!D:D,internal_countifs!H15),"")</f>
        <v/>
      </c>
      <c r="E15" t="str">
        <f>IFERROR(INDEX(internal_countifs!G:G,internal_countifs!H15),"")</f>
        <v/>
      </c>
    </row>
    <row r="16" spans="1:5">
      <c r="A16" t="str">
        <f>IFERROR(INDEX(internal_countifs!A:A,internal_countifs!H16),"")</f>
        <v/>
      </c>
      <c r="B16" t="str">
        <f>IFERROR(INDEX(internal_countifs!B:B,internal_countifs!H16),"")</f>
        <v/>
      </c>
      <c r="C16" t="str">
        <f>IFERROR(INDEX(internal_countifs!C:C,internal_countifs!H16),"")</f>
        <v/>
      </c>
      <c r="D16" t="str">
        <f>IFERROR(INDEX(internal_countifs!D:D,internal_countifs!H16),"")</f>
        <v/>
      </c>
      <c r="E16" t="str">
        <f>IFERROR(INDEX(internal_countifs!G:G,internal_countifs!H16),"")</f>
        <v/>
      </c>
    </row>
    <row r="17" spans="1:5">
      <c r="A17" t="str">
        <f>IFERROR(INDEX(internal_countifs!A:A,internal_countifs!H17),"")</f>
        <v/>
      </c>
      <c r="B17" t="str">
        <f>IFERROR(INDEX(internal_countifs!B:B,internal_countifs!H17),"")</f>
        <v/>
      </c>
      <c r="C17" t="str">
        <f>IFERROR(INDEX(internal_countifs!C:C,internal_countifs!H17),"")</f>
        <v/>
      </c>
      <c r="D17" t="str">
        <f>IFERROR(INDEX(internal_countifs!D:D,internal_countifs!H17),"")</f>
        <v/>
      </c>
      <c r="E17" t="str">
        <f>IFERROR(INDEX(internal_countifs!G:G,internal_countifs!H17),"")</f>
        <v/>
      </c>
    </row>
    <row r="18" spans="1:5">
      <c r="A18" t="str">
        <f>IFERROR(INDEX(internal_countifs!A:A,internal_countifs!H18),"")</f>
        <v/>
      </c>
      <c r="B18" t="str">
        <f>IFERROR(INDEX(internal_countifs!B:B,internal_countifs!H18),"")</f>
        <v/>
      </c>
      <c r="C18" t="str">
        <f>IFERROR(INDEX(internal_countifs!C:C,internal_countifs!H18),"")</f>
        <v/>
      </c>
      <c r="D18" t="str">
        <f>IFERROR(INDEX(internal_countifs!D:D,internal_countifs!H18),"")</f>
        <v/>
      </c>
      <c r="E18" t="str">
        <f>IFERROR(INDEX(internal_countifs!G:G,internal_countifs!H18),"")</f>
        <v/>
      </c>
    </row>
    <row r="19" spans="1:5">
      <c r="A19" t="str">
        <f>IFERROR(INDEX(internal_countifs!A:A,internal_countifs!H19),"")</f>
        <v/>
      </c>
      <c r="B19" t="str">
        <f>IFERROR(INDEX(internal_countifs!B:B,internal_countifs!H19),"")</f>
        <v/>
      </c>
      <c r="C19" t="str">
        <f>IFERROR(INDEX(internal_countifs!C:C,internal_countifs!H19),"")</f>
        <v/>
      </c>
      <c r="D19" t="str">
        <f>IFERROR(INDEX(internal_countifs!D:D,internal_countifs!H19),"")</f>
        <v/>
      </c>
      <c r="E19" t="str">
        <f>IFERROR(INDEX(internal_countifs!G:G,internal_countifs!H19),"")</f>
        <v/>
      </c>
    </row>
    <row r="20" spans="1:5">
      <c r="A20" t="str">
        <f>IFERROR(INDEX(internal_countifs!A:A,internal_countifs!H20),"")</f>
        <v/>
      </c>
      <c r="B20" t="str">
        <f>IFERROR(INDEX(internal_countifs!B:B,internal_countifs!H20),"")</f>
        <v/>
      </c>
      <c r="C20" t="str">
        <f>IFERROR(INDEX(internal_countifs!C:C,internal_countifs!H20),"")</f>
        <v/>
      </c>
      <c r="D20" t="str">
        <f>IFERROR(INDEX(internal_countifs!D:D,internal_countifs!H20),"")</f>
        <v/>
      </c>
      <c r="E20" t="str">
        <f>IFERROR(INDEX(internal_countifs!G:G,internal_countifs!H20),"")</f>
        <v/>
      </c>
    </row>
    <row r="21" spans="1:5">
      <c r="A21" t="str">
        <f>IFERROR(INDEX(internal_countifs!A:A,internal_countifs!H21),"")</f>
        <v/>
      </c>
      <c r="B21" t="str">
        <f>IFERROR(INDEX(internal_countifs!B:B,internal_countifs!H21),"")</f>
        <v/>
      </c>
      <c r="C21" t="str">
        <f>IFERROR(INDEX(internal_countifs!C:C,internal_countifs!H21),"")</f>
        <v/>
      </c>
      <c r="D21" t="str">
        <f>IFERROR(INDEX(internal_countifs!D:D,internal_countifs!H21),"")</f>
        <v/>
      </c>
      <c r="E21" t="str">
        <f>IFERROR(INDEX(internal_countifs!G:G,internal_countifs!H21),"")</f>
        <v/>
      </c>
    </row>
    <row r="22" spans="1:5">
      <c r="A22" t="str">
        <f>IFERROR(INDEX(internal_countifs!A:A,internal_countifs!H22),"")</f>
        <v/>
      </c>
      <c r="B22" t="str">
        <f>IFERROR(INDEX(internal_countifs!B:B,internal_countifs!H22),"")</f>
        <v/>
      </c>
      <c r="C22" t="str">
        <f>IFERROR(INDEX(internal_countifs!C:C,internal_countifs!H22),"")</f>
        <v/>
      </c>
      <c r="D22" t="str">
        <f>IFERROR(INDEX(internal_countifs!D:D,internal_countifs!H22),"")</f>
        <v/>
      </c>
      <c r="E22" t="str">
        <f>IFERROR(INDEX(internal_countifs!G:G,internal_countifs!H22),"")</f>
        <v/>
      </c>
    </row>
    <row r="23" spans="1:5">
      <c r="A23" t="str">
        <f>IFERROR(INDEX(internal_countifs!A:A,internal_countifs!H23),"")</f>
        <v/>
      </c>
      <c r="B23" t="str">
        <f>IFERROR(INDEX(internal_countifs!B:B,internal_countifs!H23),"")</f>
        <v/>
      </c>
      <c r="C23" t="str">
        <f>IFERROR(INDEX(internal_countifs!C:C,internal_countifs!H23),"")</f>
        <v/>
      </c>
      <c r="D23" t="str">
        <f>IFERROR(INDEX(internal_countifs!D:D,internal_countifs!H23),"")</f>
        <v/>
      </c>
      <c r="E23" t="str">
        <f>IFERROR(INDEX(internal_countifs!G:G,internal_countifs!H23),"")</f>
        <v/>
      </c>
    </row>
    <row r="24" spans="1:5">
      <c r="A24" t="str">
        <f>IFERROR(INDEX(internal_countifs!A:A,internal_countifs!H24),"")</f>
        <v/>
      </c>
      <c r="B24" t="str">
        <f>IFERROR(INDEX(internal_countifs!B:B,internal_countifs!H24),"")</f>
        <v/>
      </c>
      <c r="C24" t="str">
        <f>IFERROR(INDEX(internal_countifs!C:C,internal_countifs!H24),"")</f>
        <v/>
      </c>
      <c r="D24" t="str">
        <f>IFERROR(INDEX(internal_countifs!D:D,internal_countifs!H24),"")</f>
        <v/>
      </c>
      <c r="E24" t="str">
        <f>IFERROR(INDEX(internal_countifs!G:G,internal_countifs!H24),"")</f>
        <v/>
      </c>
    </row>
    <row r="25" spans="1:5">
      <c r="A25" t="str">
        <f>IFERROR(INDEX(internal_countifs!A:A,internal_countifs!H25),"")</f>
        <v/>
      </c>
      <c r="B25" t="str">
        <f>IFERROR(INDEX(internal_countifs!B:B,internal_countifs!H25),"")</f>
        <v/>
      </c>
      <c r="C25" t="str">
        <f>IFERROR(INDEX(internal_countifs!C:C,internal_countifs!H25),"")</f>
        <v/>
      </c>
      <c r="D25" t="str">
        <f>IFERROR(INDEX(internal_countifs!D:D,internal_countifs!H25),"")</f>
        <v/>
      </c>
      <c r="E25" t="str">
        <f>IFERROR(INDEX(internal_countifs!G:G,internal_countifs!H25),"")</f>
        <v/>
      </c>
    </row>
    <row r="26" spans="1:5">
      <c r="A26" t="str">
        <f>IFERROR(INDEX(internal_countifs!A:A,internal_countifs!H26),"")</f>
        <v/>
      </c>
      <c r="B26" t="str">
        <f>IFERROR(INDEX(internal_countifs!B:B,internal_countifs!H26),"")</f>
        <v/>
      </c>
      <c r="C26" t="str">
        <f>IFERROR(INDEX(internal_countifs!C:C,internal_countifs!H26),"")</f>
        <v/>
      </c>
      <c r="D26" t="str">
        <f>IFERROR(INDEX(internal_countifs!D:D,internal_countifs!H26),"")</f>
        <v/>
      </c>
      <c r="E26" t="str">
        <f>IFERROR(INDEX(internal_countifs!G:G,internal_countifs!H26),"")</f>
        <v/>
      </c>
    </row>
    <row r="27" spans="1:5">
      <c r="A27" t="str">
        <f>IFERROR(INDEX(internal_countifs!A:A,internal_countifs!H27),"")</f>
        <v/>
      </c>
      <c r="B27" t="str">
        <f>IFERROR(INDEX(internal_countifs!B:B,internal_countifs!H27),"")</f>
        <v/>
      </c>
      <c r="C27" t="str">
        <f>IFERROR(INDEX(internal_countifs!C:C,internal_countifs!H27),"")</f>
        <v/>
      </c>
      <c r="D27" t="str">
        <f>IFERROR(INDEX(internal_countifs!D:D,internal_countifs!H27),"")</f>
        <v/>
      </c>
      <c r="E27" t="str">
        <f>IFERROR(INDEX(internal_countifs!G:G,internal_countifs!H27),"")</f>
        <v/>
      </c>
    </row>
    <row r="28" spans="1:5">
      <c r="A28" t="str">
        <f>IFERROR(INDEX(internal_countifs!A:A,internal_countifs!H28),"")</f>
        <v/>
      </c>
      <c r="B28" t="str">
        <f>IFERROR(INDEX(internal_countifs!B:B,internal_countifs!H28),"")</f>
        <v/>
      </c>
      <c r="C28" t="str">
        <f>IFERROR(INDEX(internal_countifs!C:C,internal_countifs!H28),"")</f>
        <v/>
      </c>
      <c r="D28" t="str">
        <f>IFERROR(INDEX(internal_countifs!D:D,internal_countifs!H28),"")</f>
        <v/>
      </c>
      <c r="E28" t="str">
        <f>IFERROR(INDEX(internal_countifs!G:G,internal_countifs!H28),"")</f>
        <v/>
      </c>
    </row>
    <row r="29" spans="1:5">
      <c r="A29" t="str">
        <f>IFERROR(INDEX(internal_countifs!A:A,internal_countifs!H29),"")</f>
        <v/>
      </c>
      <c r="B29" t="str">
        <f>IFERROR(INDEX(internal_countifs!B:B,internal_countifs!H29),"")</f>
        <v/>
      </c>
      <c r="C29" t="str">
        <f>IFERROR(INDEX(internal_countifs!C:C,internal_countifs!H29),"")</f>
        <v/>
      </c>
      <c r="D29" t="str">
        <f>IFERROR(INDEX(internal_countifs!D:D,internal_countifs!H29),"")</f>
        <v/>
      </c>
      <c r="E29" t="str">
        <f>IFERROR(INDEX(internal_countifs!G:G,internal_countifs!H29),"")</f>
        <v/>
      </c>
    </row>
    <row r="30" spans="1:5">
      <c r="A30" t="str">
        <f>IFERROR(INDEX(internal_countifs!A:A,internal_countifs!H30),"")</f>
        <v/>
      </c>
      <c r="B30" t="str">
        <f>IFERROR(INDEX(internal_countifs!B:B,internal_countifs!H30),"")</f>
        <v/>
      </c>
      <c r="C30" t="str">
        <f>IFERROR(INDEX(internal_countifs!C:C,internal_countifs!H30),"")</f>
        <v/>
      </c>
      <c r="D30" t="str">
        <f>IFERROR(INDEX(internal_countifs!D:D,internal_countifs!H30),"")</f>
        <v/>
      </c>
      <c r="E30" t="str">
        <f>IFERROR(INDEX(internal_countifs!G:G,internal_countifs!H30),"")</f>
        <v/>
      </c>
    </row>
    <row r="31" spans="1:5">
      <c r="A31" t="str">
        <f>IFERROR(INDEX(internal_countifs!A:A,internal_countifs!H31),"")</f>
        <v/>
      </c>
      <c r="B31" t="str">
        <f>IFERROR(INDEX(internal_countifs!B:B,internal_countifs!H31),"")</f>
        <v/>
      </c>
      <c r="C31" t="str">
        <f>IFERROR(INDEX(internal_countifs!C:C,internal_countifs!H31),"")</f>
        <v/>
      </c>
      <c r="D31" t="str">
        <f>IFERROR(INDEX(internal_countifs!D:D,internal_countifs!H31),"")</f>
        <v/>
      </c>
      <c r="E31" t="str">
        <f>IFERROR(INDEX(internal_countifs!G:G,internal_countifs!H31),"")</f>
        <v/>
      </c>
    </row>
    <row r="32" spans="1:5">
      <c r="A32" t="str">
        <f>IFERROR(INDEX(internal_countifs!A:A,internal_countifs!H32),"")</f>
        <v/>
      </c>
      <c r="B32" t="str">
        <f>IFERROR(INDEX(internal_countifs!B:B,internal_countifs!H32),"")</f>
        <v/>
      </c>
      <c r="C32" t="str">
        <f>IFERROR(INDEX(internal_countifs!C:C,internal_countifs!H32),"")</f>
        <v/>
      </c>
      <c r="D32" t="str">
        <f>IFERROR(INDEX(internal_countifs!D:D,internal_countifs!H32),"")</f>
        <v/>
      </c>
      <c r="E32" t="str">
        <f>IFERROR(INDEX(internal_countifs!G:G,internal_countifs!H32),"")</f>
        <v/>
      </c>
    </row>
    <row r="33" spans="1:5">
      <c r="A33" t="str">
        <f>IFERROR(INDEX(internal_countifs!A:A,internal_countifs!H33),"")</f>
        <v/>
      </c>
      <c r="B33" t="str">
        <f>IFERROR(INDEX(internal_countifs!B:B,internal_countifs!H33),"")</f>
        <v/>
      </c>
      <c r="C33" t="str">
        <f>IFERROR(INDEX(internal_countifs!C:C,internal_countifs!H33),"")</f>
        <v/>
      </c>
      <c r="D33" t="str">
        <f>IFERROR(INDEX(internal_countifs!D:D,internal_countifs!H33),"")</f>
        <v/>
      </c>
      <c r="E33" t="str">
        <f>IFERROR(INDEX(internal_countifs!G:G,internal_countifs!H33),"")</f>
        <v/>
      </c>
    </row>
    <row r="34" spans="1:5">
      <c r="A34" t="str">
        <f>IFERROR(INDEX(internal_countifs!A:A,internal_countifs!H34),"")</f>
        <v/>
      </c>
      <c r="B34" t="str">
        <f>IFERROR(INDEX(internal_countifs!B:B,internal_countifs!H34),"")</f>
        <v/>
      </c>
      <c r="C34" t="str">
        <f>IFERROR(INDEX(internal_countifs!C:C,internal_countifs!H34),"")</f>
        <v/>
      </c>
      <c r="D34" t="str">
        <f>IFERROR(INDEX(internal_countifs!D:D,internal_countifs!H34),"")</f>
        <v/>
      </c>
      <c r="E34" t="str">
        <f>IFERROR(INDEX(internal_countifs!G:G,internal_countifs!H34),"")</f>
        <v/>
      </c>
    </row>
    <row r="35" spans="1:5">
      <c r="A35" t="str">
        <f>IFERROR(INDEX(internal_countifs!A:A,internal_countifs!H35),"")</f>
        <v/>
      </c>
      <c r="B35" t="str">
        <f>IFERROR(INDEX(internal_countifs!B:B,internal_countifs!H35),"")</f>
        <v/>
      </c>
      <c r="C35" t="str">
        <f>IFERROR(INDEX(internal_countifs!C:C,internal_countifs!H35),"")</f>
        <v/>
      </c>
      <c r="D35" t="str">
        <f>IFERROR(INDEX(internal_countifs!D:D,internal_countifs!H35),"")</f>
        <v/>
      </c>
      <c r="E35" t="str">
        <f>IFERROR(INDEX(internal_countifs!G:G,internal_countifs!H35),"")</f>
        <v/>
      </c>
    </row>
    <row r="36" spans="1:5">
      <c r="A36" t="str">
        <f>IFERROR(INDEX(internal_countifs!A:A,internal_countifs!H36),"")</f>
        <v/>
      </c>
      <c r="B36" t="str">
        <f>IFERROR(INDEX(internal_countifs!B:B,internal_countifs!H36),"")</f>
        <v/>
      </c>
      <c r="C36" t="str">
        <f>IFERROR(INDEX(internal_countifs!C:C,internal_countifs!H36),"")</f>
        <v/>
      </c>
      <c r="D36" t="str">
        <f>IFERROR(INDEX(internal_countifs!D:D,internal_countifs!H36),"")</f>
        <v/>
      </c>
      <c r="E36" t="str">
        <f>IFERROR(INDEX(internal_countifs!G:G,internal_countifs!H36),"")</f>
        <v/>
      </c>
    </row>
    <row r="37" spans="1:5">
      <c r="A37" t="str">
        <f>IFERROR(INDEX(internal_countifs!A:A,internal_countifs!H37),"")</f>
        <v/>
      </c>
      <c r="B37" t="str">
        <f>IFERROR(INDEX(internal_countifs!B:B,internal_countifs!H37),"")</f>
        <v/>
      </c>
      <c r="C37" t="str">
        <f>IFERROR(INDEX(internal_countifs!C:C,internal_countifs!H37),"")</f>
        <v/>
      </c>
      <c r="D37" t="str">
        <f>IFERROR(INDEX(internal_countifs!D:D,internal_countifs!H37),"")</f>
        <v/>
      </c>
      <c r="E37" t="str">
        <f>IFERROR(INDEX(internal_countifs!G:G,internal_countifs!H37),"")</f>
        <v/>
      </c>
    </row>
    <row r="38" spans="1:5">
      <c r="A38" t="str">
        <f>IFERROR(INDEX(internal_countifs!A:A,internal_countifs!H38),"")</f>
        <v/>
      </c>
      <c r="B38" t="str">
        <f>IFERROR(INDEX(internal_countifs!B:B,internal_countifs!H38),"")</f>
        <v/>
      </c>
      <c r="C38" t="str">
        <f>IFERROR(INDEX(internal_countifs!C:C,internal_countifs!H38),"")</f>
        <v/>
      </c>
      <c r="D38" t="str">
        <f>IFERROR(INDEX(internal_countifs!D:D,internal_countifs!H38),"")</f>
        <v/>
      </c>
      <c r="E38" t="str">
        <f>IFERROR(INDEX(internal_countifs!G:G,internal_countifs!H38),"")</f>
        <v/>
      </c>
    </row>
    <row r="39" spans="1:5">
      <c r="A39" t="str">
        <f>IFERROR(INDEX(internal_countifs!A:A,internal_countifs!H39),"")</f>
        <v/>
      </c>
      <c r="B39" t="str">
        <f>IFERROR(INDEX(internal_countifs!B:B,internal_countifs!H39),"")</f>
        <v/>
      </c>
      <c r="C39" t="str">
        <f>IFERROR(INDEX(internal_countifs!C:C,internal_countifs!H39),"")</f>
        <v/>
      </c>
      <c r="D39" t="str">
        <f>IFERROR(INDEX(internal_countifs!D:D,internal_countifs!H39),"")</f>
        <v/>
      </c>
      <c r="E39" t="str">
        <f>IFERROR(INDEX(internal_countifs!G:G,internal_countifs!H39),"")</f>
        <v/>
      </c>
    </row>
    <row r="40" spans="1:5">
      <c r="A40" t="str">
        <f>IFERROR(INDEX(internal_countifs!A:A,internal_countifs!H40),"")</f>
        <v/>
      </c>
      <c r="B40" t="str">
        <f>IFERROR(INDEX(internal_countifs!B:B,internal_countifs!H40),"")</f>
        <v/>
      </c>
      <c r="C40" t="str">
        <f>IFERROR(INDEX(internal_countifs!C:C,internal_countifs!H40),"")</f>
        <v/>
      </c>
      <c r="D40" t="str">
        <f>IFERROR(INDEX(internal_countifs!D:D,internal_countifs!H40),"")</f>
        <v/>
      </c>
      <c r="E40" t="str">
        <f>IFERROR(INDEX(internal_countifs!G:G,internal_countifs!H40),"")</f>
        <v/>
      </c>
    </row>
    <row r="41" spans="1:5">
      <c r="A41" t="str">
        <f>IFERROR(INDEX(internal_countifs!A:A,internal_countifs!H41),"")</f>
        <v/>
      </c>
      <c r="B41" t="str">
        <f>IFERROR(INDEX(internal_countifs!B:B,internal_countifs!H41),"")</f>
        <v/>
      </c>
      <c r="C41" t="str">
        <f>IFERROR(INDEX(internal_countifs!C:C,internal_countifs!H41),"")</f>
        <v/>
      </c>
      <c r="D41" t="str">
        <f>IFERROR(INDEX(internal_countifs!D:D,internal_countifs!H41),"")</f>
        <v/>
      </c>
      <c r="E41" t="str">
        <f>IFERROR(INDEX(internal_countifs!G:G,internal_countifs!H41),"")</f>
        <v/>
      </c>
    </row>
    <row r="42" spans="1:5">
      <c r="A42" t="str">
        <f>IFERROR(INDEX(internal_countifs!A:A,internal_countifs!H42),"")</f>
        <v/>
      </c>
      <c r="B42" t="str">
        <f>IFERROR(INDEX(internal_countifs!B:B,internal_countifs!H42),"")</f>
        <v/>
      </c>
      <c r="C42" t="str">
        <f>IFERROR(INDEX(internal_countifs!C:C,internal_countifs!H42),"")</f>
        <v/>
      </c>
      <c r="D42" t="str">
        <f>IFERROR(INDEX(internal_countifs!D:D,internal_countifs!H42),"")</f>
        <v/>
      </c>
      <c r="E42" t="str">
        <f>IFERROR(INDEX(internal_countifs!G:G,internal_countifs!H42),"")</f>
        <v/>
      </c>
    </row>
    <row r="43" spans="1:5">
      <c r="A43" t="str">
        <f>IFERROR(INDEX(internal_countifs!A:A,internal_countifs!H43),"")</f>
        <v/>
      </c>
      <c r="B43" t="str">
        <f>IFERROR(INDEX(internal_countifs!B:B,internal_countifs!H43),"")</f>
        <v/>
      </c>
      <c r="C43" t="str">
        <f>IFERROR(INDEX(internal_countifs!C:C,internal_countifs!H43),"")</f>
        <v/>
      </c>
      <c r="D43" t="str">
        <f>IFERROR(INDEX(internal_countifs!D:D,internal_countifs!H43),"")</f>
        <v/>
      </c>
      <c r="E43" t="str">
        <f>IFERROR(INDEX(internal_countifs!G:G,internal_countifs!H43),"")</f>
        <v/>
      </c>
    </row>
    <row r="44" spans="1:5">
      <c r="A44" t="str">
        <f>IFERROR(INDEX(internal_countifs!A:A,internal_countifs!H44),"")</f>
        <v/>
      </c>
      <c r="B44" t="str">
        <f>IFERROR(INDEX(internal_countifs!B:B,internal_countifs!H44),"")</f>
        <v/>
      </c>
      <c r="C44" t="str">
        <f>IFERROR(INDEX(internal_countifs!C:C,internal_countifs!H44),"")</f>
        <v/>
      </c>
      <c r="D44" t="str">
        <f>IFERROR(INDEX(internal_countifs!D:D,internal_countifs!H44),"")</f>
        <v/>
      </c>
      <c r="E44" t="str">
        <f>IFERROR(INDEX(internal_countifs!G:G,internal_countifs!H44),"")</f>
        <v/>
      </c>
    </row>
    <row r="45" spans="1:5">
      <c r="A45" t="str">
        <f>IFERROR(INDEX(internal_countifs!A:A,internal_countifs!H45),"")</f>
        <v/>
      </c>
      <c r="B45" t="str">
        <f>IFERROR(INDEX(internal_countifs!B:B,internal_countifs!H45),"")</f>
        <v/>
      </c>
      <c r="C45" t="str">
        <f>IFERROR(INDEX(internal_countifs!C:C,internal_countifs!H45),"")</f>
        <v/>
      </c>
      <c r="D45" t="str">
        <f>IFERROR(INDEX(internal_countifs!D:D,internal_countifs!H45),"")</f>
        <v/>
      </c>
      <c r="E45" t="str">
        <f>IFERROR(INDEX(internal_countifs!G:G,internal_countifs!H45),"")</f>
        <v/>
      </c>
    </row>
    <row r="46" spans="1:5">
      <c r="A46" t="str">
        <f>IFERROR(INDEX(internal_countifs!A:A,internal_countifs!H46),"")</f>
        <v/>
      </c>
      <c r="B46" t="str">
        <f>IFERROR(INDEX(internal_countifs!B:B,internal_countifs!H46),"")</f>
        <v/>
      </c>
      <c r="C46" t="str">
        <f>IFERROR(INDEX(internal_countifs!C:C,internal_countifs!H46),"")</f>
        <v/>
      </c>
      <c r="D46" t="str">
        <f>IFERROR(INDEX(internal_countifs!D:D,internal_countifs!H46),"")</f>
        <v/>
      </c>
      <c r="E46" t="str">
        <f>IFERROR(INDEX(internal_countifs!G:G,internal_countifs!H46),"")</f>
        <v/>
      </c>
    </row>
    <row r="47" spans="1:5">
      <c r="A47" t="str">
        <f>IFERROR(INDEX(internal_countifs!A:A,internal_countifs!H47),"")</f>
        <v/>
      </c>
      <c r="B47" t="str">
        <f>IFERROR(INDEX(internal_countifs!B:B,internal_countifs!H47),"")</f>
        <v/>
      </c>
      <c r="C47" t="str">
        <f>IFERROR(INDEX(internal_countifs!C:C,internal_countifs!H47),"")</f>
        <v/>
      </c>
      <c r="D47" t="str">
        <f>IFERROR(INDEX(internal_countifs!D:D,internal_countifs!H47),"")</f>
        <v/>
      </c>
      <c r="E47" t="str">
        <f>IFERROR(INDEX(internal_countifs!G:G,internal_countifs!H47),"")</f>
        <v/>
      </c>
    </row>
    <row r="48" spans="1:5">
      <c r="A48" t="str">
        <f>IFERROR(INDEX(internal_countifs!A:A,internal_countifs!H48),"")</f>
        <v/>
      </c>
      <c r="B48" t="str">
        <f>IFERROR(INDEX(internal_countifs!B:B,internal_countifs!H48),"")</f>
        <v/>
      </c>
      <c r="C48" t="str">
        <f>IFERROR(INDEX(internal_countifs!C:C,internal_countifs!H48),"")</f>
        <v/>
      </c>
      <c r="D48" t="str">
        <f>IFERROR(INDEX(internal_countifs!D:D,internal_countifs!H48),"")</f>
        <v/>
      </c>
      <c r="E48" t="str">
        <f>IFERROR(INDEX(internal_countifs!G:G,internal_countifs!H48),"")</f>
        <v/>
      </c>
    </row>
    <row r="49" spans="1:5">
      <c r="A49" t="str">
        <f>IFERROR(INDEX(internal_countifs!A:A,internal_countifs!H49),"")</f>
        <v/>
      </c>
      <c r="B49" t="str">
        <f>IFERROR(INDEX(internal_countifs!B:B,internal_countifs!H49),"")</f>
        <v/>
      </c>
      <c r="C49" t="str">
        <f>IFERROR(INDEX(internal_countifs!C:C,internal_countifs!H49),"")</f>
        <v/>
      </c>
      <c r="D49" t="str">
        <f>IFERROR(INDEX(internal_countifs!D:D,internal_countifs!H49),"")</f>
        <v/>
      </c>
      <c r="E49" t="str">
        <f>IFERROR(INDEX(internal_countifs!G:G,internal_countifs!H49),"")</f>
        <v/>
      </c>
    </row>
    <row r="50" spans="1:5">
      <c r="A50" t="str">
        <f>IFERROR(INDEX(internal_countifs!A:A,internal_countifs!H50),"")</f>
        <v/>
      </c>
      <c r="B50" t="str">
        <f>IFERROR(INDEX(internal_countifs!B:B,internal_countifs!H50),"")</f>
        <v/>
      </c>
      <c r="C50" t="str">
        <f>IFERROR(INDEX(internal_countifs!C:C,internal_countifs!H50),"")</f>
        <v/>
      </c>
      <c r="D50" t="str">
        <f>IFERROR(INDEX(internal_countifs!D:D,internal_countifs!H50),"")</f>
        <v/>
      </c>
      <c r="E50" t="str">
        <f>IFERROR(INDEX(internal_countifs!G:G,internal_countifs!H50),"")</f>
        <v/>
      </c>
    </row>
    <row r="51" spans="1:5">
      <c r="A51" t="str">
        <f>IFERROR(INDEX(internal_countifs!A:A,internal_countifs!H51),"")</f>
        <v/>
      </c>
      <c r="B51" t="str">
        <f>IFERROR(INDEX(internal_countifs!B:B,internal_countifs!H51),"")</f>
        <v/>
      </c>
      <c r="C51" t="str">
        <f>IFERROR(INDEX(internal_countifs!C:C,internal_countifs!H51),"")</f>
        <v/>
      </c>
      <c r="D51" t="str">
        <f>IFERROR(INDEX(internal_countifs!D:D,internal_countifs!H51),"")</f>
        <v/>
      </c>
      <c r="E51" t="str">
        <f>IFERROR(INDEX(internal_countifs!G:G,internal_countifs!H51),"")</f>
        <v/>
      </c>
    </row>
    <row r="52" spans="1:5">
      <c r="A52" t="str">
        <f>IFERROR(INDEX(internal_countifs!A:A,internal_countifs!H52),"")</f>
        <v/>
      </c>
      <c r="B52" t="str">
        <f>IFERROR(INDEX(internal_countifs!B:B,internal_countifs!H52),"")</f>
        <v/>
      </c>
      <c r="C52" t="str">
        <f>IFERROR(INDEX(internal_countifs!C:C,internal_countifs!H52),"")</f>
        <v/>
      </c>
      <c r="D52" t="str">
        <f>IFERROR(INDEX(internal_countifs!D:D,internal_countifs!H52),"")</f>
        <v/>
      </c>
      <c r="E52" t="str">
        <f>IFERROR(INDEX(internal_countifs!G:G,internal_countifs!H52),"")</f>
        <v/>
      </c>
    </row>
    <row r="53" spans="1:5">
      <c r="A53" t="str">
        <f>IFERROR(INDEX(internal_countifs!A:A,internal_countifs!H53),"")</f>
        <v/>
      </c>
      <c r="B53" t="str">
        <f>IFERROR(INDEX(internal_countifs!B:B,internal_countifs!H53),"")</f>
        <v/>
      </c>
      <c r="C53" t="str">
        <f>IFERROR(INDEX(internal_countifs!C:C,internal_countifs!H53),"")</f>
        <v/>
      </c>
      <c r="D53" t="str">
        <f>IFERROR(INDEX(internal_countifs!D:D,internal_countifs!H53),"")</f>
        <v/>
      </c>
      <c r="E53" t="str">
        <f>IFERROR(INDEX(internal_countifs!G:G,internal_countifs!H53),"")</f>
        <v/>
      </c>
    </row>
    <row r="54" spans="1:5">
      <c r="A54" t="str">
        <f>IFERROR(INDEX(internal_countifs!A:A,internal_countifs!H54),"")</f>
        <v/>
      </c>
      <c r="B54" t="str">
        <f>IFERROR(INDEX(internal_countifs!B:B,internal_countifs!H54),"")</f>
        <v/>
      </c>
      <c r="C54" t="str">
        <f>IFERROR(INDEX(internal_countifs!C:C,internal_countifs!H54),"")</f>
        <v/>
      </c>
      <c r="D54" t="str">
        <f>IFERROR(INDEX(internal_countifs!D:D,internal_countifs!H54),"")</f>
        <v/>
      </c>
      <c r="E54" t="str">
        <f>IFERROR(INDEX(internal_countifs!G:G,internal_countifs!H54),"")</f>
        <v/>
      </c>
    </row>
    <row r="55" spans="1:5">
      <c r="A55" t="str">
        <f>IFERROR(INDEX(internal_countifs!A:A,internal_countifs!H55),"")</f>
        <v/>
      </c>
      <c r="B55" t="str">
        <f>IFERROR(INDEX(internal_countifs!B:B,internal_countifs!H55),"")</f>
        <v/>
      </c>
      <c r="C55" t="str">
        <f>IFERROR(INDEX(internal_countifs!C:C,internal_countifs!H55),"")</f>
        <v/>
      </c>
      <c r="D55" t="str">
        <f>IFERROR(INDEX(internal_countifs!D:D,internal_countifs!H55),"")</f>
        <v/>
      </c>
      <c r="E55" t="str">
        <f>IFERROR(INDEX(internal_countifs!G:G,internal_countifs!H55),"")</f>
        <v/>
      </c>
    </row>
    <row r="56" spans="1:5">
      <c r="A56" t="str">
        <f>IFERROR(INDEX(internal_countifs!A:A,internal_countifs!H56),"")</f>
        <v/>
      </c>
      <c r="B56" t="str">
        <f>IFERROR(INDEX(internal_countifs!B:B,internal_countifs!H56),"")</f>
        <v/>
      </c>
      <c r="C56" t="str">
        <f>IFERROR(INDEX(internal_countifs!C:C,internal_countifs!H56),"")</f>
        <v/>
      </c>
      <c r="D56" t="str">
        <f>IFERROR(INDEX(internal_countifs!D:D,internal_countifs!H56),"")</f>
        <v/>
      </c>
      <c r="E56" t="str">
        <f>IFERROR(INDEX(internal_countifs!G:G,internal_countifs!H56),"")</f>
        <v/>
      </c>
    </row>
    <row r="57" spans="1:5">
      <c r="A57" t="str">
        <f>IFERROR(INDEX(internal_countifs!A:A,internal_countifs!H57),"")</f>
        <v/>
      </c>
      <c r="B57" t="str">
        <f>IFERROR(INDEX(internal_countifs!B:B,internal_countifs!H57),"")</f>
        <v/>
      </c>
      <c r="C57" t="str">
        <f>IFERROR(INDEX(internal_countifs!C:C,internal_countifs!H57),"")</f>
        <v/>
      </c>
      <c r="D57" t="str">
        <f>IFERROR(INDEX(internal_countifs!D:D,internal_countifs!H57),"")</f>
        <v/>
      </c>
      <c r="E57" t="str">
        <f>IFERROR(INDEX(internal_countifs!G:G,internal_countifs!H57),"")</f>
        <v/>
      </c>
    </row>
    <row r="58" spans="1:5">
      <c r="A58" t="str">
        <f>IFERROR(INDEX(internal_countifs!A:A,internal_countifs!H58),"")</f>
        <v/>
      </c>
      <c r="B58" t="str">
        <f>IFERROR(INDEX(internal_countifs!B:B,internal_countifs!H58),"")</f>
        <v/>
      </c>
      <c r="C58" t="str">
        <f>IFERROR(INDEX(internal_countifs!C:C,internal_countifs!H58),"")</f>
        <v/>
      </c>
      <c r="D58" t="str">
        <f>IFERROR(INDEX(internal_countifs!D:D,internal_countifs!H58),"")</f>
        <v/>
      </c>
      <c r="E58" t="str">
        <f>IFERROR(INDEX(internal_countifs!G:G,internal_countifs!H58),"")</f>
        <v/>
      </c>
    </row>
    <row r="59" spans="1:5">
      <c r="A59" t="str">
        <f>IFERROR(INDEX(internal_countifs!A:A,internal_countifs!H59),"")</f>
        <v/>
      </c>
      <c r="B59" t="str">
        <f>IFERROR(INDEX(internal_countifs!B:B,internal_countifs!H59),"")</f>
        <v/>
      </c>
      <c r="C59" t="str">
        <f>IFERROR(INDEX(internal_countifs!C:C,internal_countifs!H59),"")</f>
        <v/>
      </c>
      <c r="D59" t="str">
        <f>IFERROR(INDEX(internal_countifs!D:D,internal_countifs!H59),"")</f>
        <v/>
      </c>
      <c r="E59" t="str">
        <f>IFERROR(INDEX(internal_countifs!G:G,internal_countifs!H59),"")</f>
        <v/>
      </c>
    </row>
    <row r="60" spans="1:5">
      <c r="A60" t="str">
        <f>IFERROR(INDEX(internal_countifs!A:A,internal_countifs!H60),"")</f>
        <v/>
      </c>
      <c r="B60" t="str">
        <f>IFERROR(INDEX(internal_countifs!B:B,internal_countifs!H60),"")</f>
        <v/>
      </c>
      <c r="C60" t="str">
        <f>IFERROR(INDEX(internal_countifs!C:C,internal_countifs!H60),"")</f>
        <v/>
      </c>
      <c r="D60" t="str">
        <f>IFERROR(INDEX(internal_countifs!D:D,internal_countifs!H60),"")</f>
        <v/>
      </c>
      <c r="E60" t="str">
        <f>IFERROR(INDEX(internal_countifs!G:G,internal_countifs!H60),"")</f>
        <v/>
      </c>
    </row>
    <row r="61" spans="1:5">
      <c r="A61" t="str">
        <f>IFERROR(INDEX(internal_countifs!A:A,internal_countifs!H61),"")</f>
        <v/>
      </c>
      <c r="B61" t="str">
        <f>IFERROR(INDEX(internal_countifs!B:B,internal_countifs!H61),"")</f>
        <v/>
      </c>
      <c r="C61" t="str">
        <f>IFERROR(INDEX(internal_countifs!C:C,internal_countifs!H61),"")</f>
        <v/>
      </c>
      <c r="D61" t="str">
        <f>IFERROR(INDEX(internal_countifs!D:D,internal_countifs!H61),"")</f>
        <v/>
      </c>
      <c r="E61" t="str">
        <f>IFERROR(INDEX(internal_countifs!G:G,internal_countifs!H61),"")</f>
        <v/>
      </c>
    </row>
    <row r="62" spans="1:5">
      <c r="A62" t="str">
        <f>IFERROR(INDEX(internal_countifs!A:A,internal_countifs!H62),"")</f>
        <v/>
      </c>
      <c r="B62" t="str">
        <f>IFERROR(INDEX(internal_countifs!B:B,internal_countifs!H62),"")</f>
        <v/>
      </c>
      <c r="C62" t="str">
        <f>IFERROR(INDEX(internal_countifs!C:C,internal_countifs!H62),"")</f>
        <v/>
      </c>
      <c r="D62" t="str">
        <f>IFERROR(INDEX(internal_countifs!D:D,internal_countifs!H62),"")</f>
        <v/>
      </c>
      <c r="E62" t="str">
        <f>IFERROR(INDEX(internal_countifs!G:G,internal_countifs!H62),"")</f>
        <v/>
      </c>
    </row>
    <row r="63" spans="1:5">
      <c r="A63" t="str">
        <f>IFERROR(INDEX(internal_countifs!A:A,internal_countifs!H63),"")</f>
        <v/>
      </c>
      <c r="B63" t="str">
        <f>IFERROR(INDEX(internal_countifs!B:B,internal_countifs!H63),"")</f>
        <v/>
      </c>
      <c r="C63" t="str">
        <f>IFERROR(INDEX(internal_countifs!C:C,internal_countifs!H63),"")</f>
        <v/>
      </c>
      <c r="D63" t="str">
        <f>IFERROR(INDEX(internal_countifs!D:D,internal_countifs!H63),"")</f>
        <v/>
      </c>
      <c r="E63" t="str">
        <f>IFERROR(INDEX(internal_countifs!G:G,internal_countifs!H63),"")</f>
        <v/>
      </c>
    </row>
    <row r="64" spans="1:5">
      <c r="A64" t="str">
        <f>IFERROR(INDEX(internal_countifs!A:A,internal_countifs!H64),"")</f>
        <v/>
      </c>
      <c r="B64" t="str">
        <f>IFERROR(INDEX(internal_countifs!B:B,internal_countifs!H64),"")</f>
        <v/>
      </c>
      <c r="C64" t="str">
        <f>IFERROR(INDEX(internal_countifs!C:C,internal_countifs!H64),"")</f>
        <v/>
      </c>
      <c r="D64" t="str">
        <f>IFERROR(INDEX(internal_countifs!D:D,internal_countifs!H64),"")</f>
        <v/>
      </c>
      <c r="E64" t="str">
        <f>IFERROR(INDEX(internal_countifs!G:G,internal_countifs!H64),"")</f>
        <v/>
      </c>
    </row>
    <row r="65" spans="1:5">
      <c r="A65" t="str">
        <f>IFERROR(INDEX(internal_countifs!A:A,internal_countifs!H65),"")</f>
        <v/>
      </c>
      <c r="B65" t="str">
        <f>IFERROR(INDEX(internal_countifs!B:B,internal_countifs!H65),"")</f>
        <v/>
      </c>
      <c r="C65" t="str">
        <f>IFERROR(INDEX(internal_countifs!C:C,internal_countifs!H65),"")</f>
        <v/>
      </c>
      <c r="D65" t="str">
        <f>IFERROR(INDEX(internal_countifs!D:D,internal_countifs!H65),"")</f>
        <v/>
      </c>
      <c r="E65" t="str">
        <f>IFERROR(INDEX(internal_countifs!G:G,internal_countifs!H65),"")</f>
        <v/>
      </c>
    </row>
    <row r="66" spans="1:5">
      <c r="A66" t="str">
        <f>IFERROR(INDEX(internal_countifs!A:A,internal_countifs!H66),"")</f>
        <v/>
      </c>
      <c r="B66" t="str">
        <f>IFERROR(INDEX(internal_countifs!B:B,internal_countifs!H66),"")</f>
        <v/>
      </c>
      <c r="C66" t="str">
        <f>IFERROR(INDEX(internal_countifs!C:C,internal_countifs!H66),"")</f>
        <v/>
      </c>
      <c r="D66" t="str">
        <f>IFERROR(INDEX(internal_countifs!D:D,internal_countifs!H66),"")</f>
        <v/>
      </c>
      <c r="E66" t="str">
        <f>IFERROR(INDEX(internal_countifs!G:G,internal_countifs!H66),"")</f>
        <v/>
      </c>
    </row>
    <row r="67" spans="1:5">
      <c r="A67" t="str">
        <f>IFERROR(INDEX(internal_countifs!A:A,internal_countifs!H67),"")</f>
        <v/>
      </c>
      <c r="B67" t="str">
        <f>IFERROR(INDEX(internal_countifs!B:B,internal_countifs!H67),"")</f>
        <v/>
      </c>
      <c r="C67" t="str">
        <f>IFERROR(INDEX(internal_countifs!C:C,internal_countifs!H67),"")</f>
        <v/>
      </c>
      <c r="D67" t="str">
        <f>IFERROR(INDEX(internal_countifs!D:D,internal_countifs!H67),"")</f>
        <v/>
      </c>
      <c r="E67" t="str">
        <f>IFERROR(INDEX(internal_countifs!G:G,internal_countifs!H67),"")</f>
        <v/>
      </c>
    </row>
    <row r="68" spans="1:5">
      <c r="A68" t="str">
        <f>IFERROR(INDEX(internal_countifs!A:A,internal_countifs!H68),"")</f>
        <v/>
      </c>
      <c r="B68" t="str">
        <f>IFERROR(INDEX(internal_countifs!B:B,internal_countifs!H68),"")</f>
        <v/>
      </c>
      <c r="C68" t="str">
        <f>IFERROR(INDEX(internal_countifs!C:C,internal_countifs!H68),"")</f>
        <v/>
      </c>
      <c r="D68" t="str">
        <f>IFERROR(INDEX(internal_countifs!D:D,internal_countifs!H68),"")</f>
        <v/>
      </c>
      <c r="E68" t="str">
        <f>IFERROR(INDEX(internal_countifs!G:G,internal_countifs!H68),"")</f>
        <v/>
      </c>
    </row>
    <row r="69" spans="1:5">
      <c r="A69" t="str">
        <f>IFERROR(INDEX(internal_countifs!A:A,internal_countifs!H69),"")</f>
        <v/>
      </c>
      <c r="B69" t="str">
        <f>IFERROR(INDEX(internal_countifs!B:B,internal_countifs!H69),"")</f>
        <v/>
      </c>
      <c r="C69" t="str">
        <f>IFERROR(INDEX(internal_countifs!C:C,internal_countifs!H69),"")</f>
        <v/>
      </c>
      <c r="D69" t="str">
        <f>IFERROR(INDEX(internal_countifs!D:D,internal_countifs!H69),"")</f>
        <v/>
      </c>
      <c r="E69" t="str">
        <f>IFERROR(INDEX(internal_countifs!G:G,internal_countifs!H69),"")</f>
        <v/>
      </c>
    </row>
    <row r="70" spans="1:5">
      <c r="A70" t="str">
        <f>IFERROR(INDEX(internal_countifs!A:A,internal_countifs!H70),"")</f>
        <v/>
      </c>
      <c r="B70" t="str">
        <f>IFERROR(INDEX(internal_countifs!B:B,internal_countifs!H70),"")</f>
        <v/>
      </c>
      <c r="C70" t="str">
        <f>IFERROR(INDEX(internal_countifs!C:C,internal_countifs!H70),"")</f>
        <v/>
      </c>
      <c r="D70" t="str">
        <f>IFERROR(INDEX(internal_countifs!D:D,internal_countifs!H70),"")</f>
        <v/>
      </c>
      <c r="E70" t="str">
        <f>IFERROR(INDEX(internal_countifs!G:G,internal_countifs!H70),"")</f>
        <v/>
      </c>
    </row>
    <row r="71" spans="1:5">
      <c r="A71" t="str">
        <f>IFERROR(INDEX(internal_countifs!A:A,internal_countifs!H71),"")</f>
        <v/>
      </c>
      <c r="B71" t="str">
        <f>IFERROR(INDEX(internal_countifs!B:B,internal_countifs!H71),"")</f>
        <v/>
      </c>
      <c r="C71" t="str">
        <f>IFERROR(INDEX(internal_countifs!C:C,internal_countifs!H71),"")</f>
        <v/>
      </c>
      <c r="D71" t="str">
        <f>IFERROR(INDEX(internal_countifs!D:D,internal_countifs!H71),"")</f>
        <v/>
      </c>
      <c r="E71" t="str">
        <f>IFERROR(INDEX(internal_countifs!G:G,internal_countifs!H71),"")</f>
        <v/>
      </c>
    </row>
    <row r="72" spans="1:5">
      <c r="A72" t="str">
        <f>IFERROR(INDEX(internal_countifs!A:A,internal_countifs!H72),"")</f>
        <v/>
      </c>
      <c r="B72" t="str">
        <f>IFERROR(INDEX(internal_countifs!B:B,internal_countifs!H72),"")</f>
        <v/>
      </c>
      <c r="C72" t="str">
        <f>IFERROR(INDEX(internal_countifs!C:C,internal_countifs!H72),"")</f>
        <v/>
      </c>
      <c r="D72" t="str">
        <f>IFERROR(INDEX(internal_countifs!D:D,internal_countifs!H72),"")</f>
        <v/>
      </c>
      <c r="E72" t="str">
        <f>IFERROR(INDEX(internal_countifs!G:G,internal_countifs!H72),"")</f>
        <v/>
      </c>
    </row>
    <row r="73" spans="1:5">
      <c r="A73" t="str">
        <f>IFERROR(INDEX(internal_countifs!A:A,internal_countifs!H73),"")</f>
        <v/>
      </c>
      <c r="B73" t="str">
        <f>IFERROR(INDEX(internal_countifs!B:B,internal_countifs!H73),"")</f>
        <v/>
      </c>
      <c r="C73" t="str">
        <f>IFERROR(INDEX(internal_countifs!C:C,internal_countifs!H73),"")</f>
        <v/>
      </c>
      <c r="D73" t="str">
        <f>IFERROR(INDEX(internal_countifs!D:D,internal_countifs!H73),"")</f>
        <v/>
      </c>
      <c r="E73" t="str">
        <f>IFERROR(INDEX(internal_countifs!G:G,internal_countifs!H73),"")</f>
        <v/>
      </c>
    </row>
    <row r="74" spans="1:5">
      <c r="A74" t="str">
        <f>IFERROR(INDEX(internal_countifs!A:A,internal_countifs!H74),"")</f>
        <v/>
      </c>
      <c r="B74" t="str">
        <f>IFERROR(INDEX(internal_countifs!B:B,internal_countifs!H74),"")</f>
        <v/>
      </c>
      <c r="C74" t="str">
        <f>IFERROR(INDEX(internal_countifs!C:C,internal_countifs!H74),"")</f>
        <v/>
      </c>
      <c r="D74" t="str">
        <f>IFERROR(INDEX(internal_countifs!D:D,internal_countifs!H74),"")</f>
        <v/>
      </c>
      <c r="E74" t="str">
        <f>IFERROR(INDEX(internal_countifs!G:G,internal_countifs!H74),"")</f>
        <v/>
      </c>
    </row>
    <row r="75" spans="1:5">
      <c r="A75" t="str">
        <f>IFERROR(INDEX(internal_countifs!A:A,internal_countifs!H75),"")</f>
        <v/>
      </c>
      <c r="B75" t="str">
        <f>IFERROR(INDEX(internal_countifs!B:B,internal_countifs!H75),"")</f>
        <v/>
      </c>
      <c r="C75" t="str">
        <f>IFERROR(INDEX(internal_countifs!C:C,internal_countifs!H75),"")</f>
        <v/>
      </c>
      <c r="D75" t="str">
        <f>IFERROR(INDEX(internal_countifs!D:D,internal_countifs!H75),"")</f>
        <v/>
      </c>
      <c r="E75" t="str">
        <f>IFERROR(INDEX(internal_countifs!G:G,internal_countifs!H75),"")</f>
        <v/>
      </c>
    </row>
    <row r="76" spans="1:5">
      <c r="A76" t="str">
        <f>IFERROR(INDEX(internal_countifs!A:A,internal_countifs!H76),"")</f>
        <v/>
      </c>
      <c r="B76" t="str">
        <f>IFERROR(INDEX(internal_countifs!B:B,internal_countifs!H76),"")</f>
        <v/>
      </c>
      <c r="C76" t="str">
        <f>IFERROR(INDEX(internal_countifs!C:C,internal_countifs!H76),"")</f>
        <v/>
      </c>
      <c r="D76" t="str">
        <f>IFERROR(INDEX(internal_countifs!D:D,internal_countifs!H76),"")</f>
        <v/>
      </c>
      <c r="E76" t="str">
        <f>IFERROR(INDEX(internal_countifs!G:G,internal_countifs!H76),"")</f>
        <v/>
      </c>
    </row>
    <row r="77" spans="1:5">
      <c r="A77" t="str">
        <f>IFERROR(INDEX(internal_countifs!A:A,internal_countifs!H77),"")</f>
        <v/>
      </c>
      <c r="B77" t="str">
        <f>IFERROR(INDEX(internal_countifs!B:B,internal_countifs!H77),"")</f>
        <v/>
      </c>
      <c r="C77" t="str">
        <f>IFERROR(INDEX(internal_countifs!C:C,internal_countifs!H77),"")</f>
        <v/>
      </c>
      <c r="D77" t="str">
        <f>IFERROR(INDEX(internal_countifs!D:D,internal_countifs!H77),"")</f>
        <v/>
      </c>
      <c r="E77" t="str">
        <f>IFERROR(INDEX(internal_countifs!G:G,internal_countifs!H77),"")</f>
        <v/>
      </c>
    </row>
    <row r="78" spans="1:5">
      <c r="A78" t="str">
        <f>IFERROR(INDEX(internal_countifs!A:A,internal_countifs!H78),"")</f>
        <v/>
      </c>
      <c r="B78" t="str">
        <f>IFERROR(INDEX(internal_countifs!B:B,internal_countifs!H78),"")</f>
        <v/>
      </c>
      <c r="C78" t="str">
        <f>IFERROR(INDEX(internal_countifs!C:C,internal_countifs!H78),"")</f>
        <v/>
      </c>
      <c r="D78" t="str">
        <f>IFERROR(INDEX(internal_countifs!D:D,internal_countifs!H78),"")</f>
        <v/>
      </c>
      <c r="E78" t="str">
        <f>IFERROR(INDEX(internal_countifs!G:G,internal_countifs!H78),"")</f>
        <v/>
      </c>
    </row>
    <row r="79" spans="1:5">
      <c r="A79" t="str">
        <f>IFERROR(INDEX(internal_countifs!A:A,internal_countifs!H79),"")</f>
        <v/>
      </c>
      <c r="B79" t="str">
        <f>IFERROR(INDEX(internal_countifs!B:B,internal_countifs!H79),"")</f>
        <v/>
      </c>
      <c r="C79" t="str">
        <f>IFERROR(INDEX(internal_countifs!C:C,internal_countifs!H79),"")</f>
        <v/>
      </c>
      <c r="D79" t="str">
        <f>IFERROR(INDEX(internal_countifs!D:D,internal_countifs!H79),"")</f>
        <v/>
      </c>
      <c r="E79" t="str">
        <f>IFERROR(INDEX(internal_countifs!G:G,internal_countifs!H79),"")</f>
        <v/>
      </c>
    </row>
    <row r="80" spans="1:5">
      <c r="A80" t="str">
        <f>IFERROR(INDEX(internal_countifs!A:A,internal_countifs!H80),"")</f>
        <v/>
      </c>
      <c r="B80" t="str">
        <f>IFERROR(INDEX(internal_countifs!B:B,internal_countifs!H80),"")</f>
        <v/>
      </c>
      <c r="C80" t="str">
        <f>IFERROR(INDEX(internal_countifs!C:C,internal_countifs!H80),"")</f>
        <v/>
      </c>
      <c r="D80" t="str">
        <f>IFERROR(INDEX(internal_countifs!D:D,internal_countifs!H80),"")</f>
        <v/>
      </c>
      <c r="E80" t="str">
        <f>IFERROR(INDEX(internal_countifs!G:G,internal_countifs!H80),"")</f>
        <v/>
      </c>
    </row>
    <row r="81" spans="1:5">
      <c r="A81" t="str">
        <f>IFERROR(INDEX(internal_countifs!A:A,internal_countifs!H81),"")</f>
        <v/>
      </c>
      <c r="B81" t="str">
        <f>IFERROR(INDEX(internal_countifs!B:B,internal_countifs!H81),"")</f>
        <v/>
      </c>
      <c r="C81" t="str">
        <f>IFERROR(INDEX(internal_countifs!C:C,internal_countifs!H81),"")</f>
        <v/>
      </c>
      <c r="D81" t="str">
        <f>IFERROR(INDEX(internal_countifs!D:D,internal_countifs!H81),"")</f>
        <v/>
      </c>
      <c r="E81" t="str">
        <f>IFERROR(INDEX(internal_countifs!G:G,internal_countifs!H81),"")</f>
        <v/>
      </c>
    </row>
    <row r="82" spans="1:5">
      <c r="A82" t="str">
        <f>IFERROR(INDEX(internal_countifs!A:A,internal_countifs!H82),"")</f>
        <v/>
      </c>
      <c r="B82" t="str">
        <f>IFERROR(INDEX(internal_countifs!B:B,internal_countifs!H82),"")</f>
        <v/>
      </c>
      <c r="C82" t="str">
        <f>IFERROR(INDEX(internal_countifs!C:C,internal_countifs!H82),"")</f>
        <v/>
      </c>
      <c r="D82" t="str">
        <f>IFERROR(INDEX(internal_countifs!D:D,internal_countifs!H82),"")</f>
        <v/>
      </c>
      <c r="E82" t="str">
        <f>IFERROR(INDEX(internal_countifs!G:G,internal_countifs!H82),"")</f>
        <v/>
      </c>
    </row>
    <row r="83" spans="1:5">
      <c r="A83" t="str">
        <f>IFERROR(INDEX(internal_countifs!A:A,internal_countifs!H83),"")</f>
        <v/>
      </c>
      <c r="B83" t="str">
        <f>IFERROR(INDEX(internal_countifs!B:B,internal_countifs!H83),"")</f>
        <v/>
      </c>
      <c r="C83" t="str">
        <f>IFERROR(INDEX(internal_countifs!C:C,internal_countifs!H83),"")</f>
        <v/>
      </c>
      <c r="D83" t="str">
        <f>IFERROR(INDEX(internal_countifs!D:D,internal_countifs!H83),"")</f>
        <v/>
      </c>
      <c r="E83" t="str">
        <f>IFERROR(INDEX(internal_countifs!G:G,internal_countifs!H83),"")</f>
        <v/>
      </c>
    </row>
    <row r="84" spans="1:5">
      <c r="A84" t="str">
        <f>IFERROR(INDEX(internal_countifs!A:A,internal_countifs!H84),"")</f>
        <v/>
      </c>
      <c r="B84" t="str">
        <f>IFERROR(INDEX(internal_countifs!B:B,internal_countifs!H84),"")</f>
        <v/>
      </c>
      <c r="C84" t="str">
        <f>IFERROR(INDEX(internal_countifs!C:C,internal_countifs!H84),"")</f>
        <v/>
      </c>
      <c r="D84" t="str">
        <f>IFERROR(INDEX(internal_countifs!D:D,internal_countifs!H84),"")</f>
        <v/>
      </c>
      <c r="E84" t="str">
        <f>IFERROR(INDEX(internal_countifs!G:G,internal_countifs!H84),"")</f>
        <v/>
      </c>
    </row>
    <row r="85" spans="1:5">
      <c r="A85" t="str">
        <f>IFERROR(INDEX(internal_countifs!A:A,internal_countifs!H85),"")</f>
        <v/>
      </c>
      <c r="B85" t="str">
        <f>IFERROR(INDEX(internal_countifs!B:B,internal_countifs!H85),"")</f>
        <v/>
      </c>
      <c r="C85" t="str">
        <f>IFERROR(INDEX(internal_countifs!C:C,internal_countifs!H85),"")</f>
        <v/>
      </c>
      <c r="D85" t="str">
        <f>IFERROR(INDEX(internal_countifs!D:D,internal_countifs!H85),"")</f>
        <v/>
      </c>
      <c r="E85" t="str">
        <f>IFERROR(INDEX(internal_countifs!G:G,internal_countifs!H85),"")</f>
        <v/>
      </c>
    </row>
    <row r="86" spans="1:5">
      <c r="A86" t="str">
        <f>IFERROR(INDEX(internal_countifs!A:A,internal_countifs!H86),"")</f>
        <v/>
      </c>
      <c r="B86" t="str">
        <f>IFERROR(INDEX(internal_countifs!B:B,internal_countifs!H86),"")</f>
        <v/>
      </c>
      <c r="C86" t="str">
        <f>IFERROR(INDEX(internal_countifs!C:C,internal_countifs!H86),"")</f>
        <v/>
      </c>
      <c r="D86" t="str">
        <f>IFERROR(INDEX(internal_countifs!D:D,internal_countifs!H86),"")</f>
        <v/>
      </c>
      <c r="E86" t="str">
        <f>IFERROR(INDEX(internal_countifs!G:G,internal_countifs!H86),"")</f>
        <v/>
      </c>
    </row>
    <row r="87" spans="1:5">
      <c r="A87" t="str">
        <f>IFERROR(INDEX(internal_countifs!A:A,internal_countifs!H87),"")</f>
        <v/>
      </c>
      <c r="B87" t="str">
        <f>IFERROR(INDEX(internal_countifs!B:B,internal_countifs!H87),"")</f>
        <v/>
      </c>
      <c r="C87" t="str">
        <f>IFERROR(INDEX(internal_countifs!C:C,internal_countifs!H87),"")</f>
        <v/>
      </c>
      <c r="D87" t="str">
        <f>IFERROR(INDEX(internal_countifs!D:D,internal_countifs!H87),"")</f>
        <v/>
      </c>
      <c r="E87" t="str">
        <f>IFERROR(INDEX(internal_countifs!G:G,internal_countifs!H87),"")</f>
        <v/>
      </c>
    </row>
    <row r="88" spans="1:5">
      <c r="A88" t="str">
        <f>IFERROR(INDEX(internal_countifs!A:A,internal_countifs!H88),"")</f>
        <v/>
      </c>
      <c r="B88" t="str">
        <f>IFERROR(INDEX(internal_countifs!B:B,internal_countifs!H88),"")</f>
        <v/>
      </c>
      <c r="C88" t="str">
        <f>IFERROR(INDEX(internal_countifs!C:C,internal_countifs!H88),"")</f>
        <v/>
      </c>
      <c r="D88" t="str">
        <f>IFERROR(INDEX(internal_countifs!D:D,internal_countifs!H88),"")</f>
        <v/>
      </c>
      <c r="E88" t="str">
        <f>IFERROR(INDEX(internal_countifs!G:G,internal_countifs!H88),"")</f>
        <v/>
      </c>
    </row>
    <row r="89" spans="1:5">
      <c r="A89" t="str">
        <f>IFERROR(INDEX(internal_countifs!A:A,internal_countifs!H89),"")</f>
        <v/>
      </c>
      <c r="B89" t="str">
        <f>IFERROR(INDEX(internal_countifs!B:B,internal_countifs!H89),"")</f>
        <v/>
      </c>
      <c r="C89" t="str">
        <f>IFERROR(INDEX(internal_countifs!C:C,internal_countifs!H89),"")</f>
        <v/>
      </c>
      <c r="D89" t="str">
        <f>IFERROR(INDEX(internal_countifs!D:D,internal_countifs!H89),"")</f>
        <v/>
      </c>
      <c r="E89" t="str">
        <f>IFERROR(INDEX(internal_countifs!G:G,internal_countifs!H89),"")</f>
        <v/>
      </c>
    </row>
    <row r="90" spans="1:5">
      <c r="A90" t="str">
        <f>IFERROR(INDEX(internal_countifs!A:A,internal_countifs!H90),"")</f>
        <v/>
      </c>
      <c r="B90" t="str">
        <f>IFERROR(INDEX(internal_countifs!B:B,internal_countifs!H90),"")</f>
        <v/>
      </c>
      <c r="C90" t="str">
        <f>IFERROR(INDEX(internal_countifs!C:C,internal_countifs!H90),"")</f>
        <v/>
      </c>
      <c r="D90" t="str">
        <f>IFERROR(INDEX(internal_countifs!D:D,internal_countifs!H90),"")</f>
        <v/>
      </c>
      <c r="E90" t="str">
        <f>IFERROR(INDEX(internal_countifs!G:G,internal_countifs!H90),"")</f>
        <v/>
      </c>
    </row>
    <row r="91" spans="1:5">
      <c r="A91" t="str">
        <f>IFERROR(INDEX(internal_countifs!A:A,internal_countifs!H91),"")</f>
        <v/>
      </c>
      <c r="B91" t="str">
        <f>IFERROR(INDEX(internal_countifs!B:B,internal_countifs!H91),"")</f>
        <v/>
      </c>
      <c r="C91" t="str">
        <f>IFERROR(INDEX(internal_countifs!C:C,internal_countifs!H91),"")</f>
        <v/>
      </c>
      <c r="D91" t="str">
        <f>IFERROR(INDEX(internal_countifs!D:D,internal_countifs!H91),"")</f>
        <v/>
      </c>
      <c r="E91" t="str">
        <f>IFERROR(INDEX(internal_countifs!G:G,internal_countifs!H91),"")</f>
        <v/>
      </c>
    </row>
    <row r="92" spans="1:5">
      <c r="A92" t="str">
        <f>IFERROR(INDEX(internal_countifs!A:A,internal_countifs!H92),"")</f>
        <v/>
      </c>
      <c r="B92" t="str">
        <f>IFERROR(INDEX(internal_countifs!B:B,internal_countifs!H92),"")</f>
        <v/>
      </c>
      <c r="C92" t="str">
        <f>IFERROR(INDEX(internal_countifs!C:C,internal_countifs!H92),"")</f>
        <v/>
      </c>
      <c r="D92" t="str">
        <f>IFERROR(INDEX(internal_countifs!D:D,internal_countifs!H92),"")</f>
        <v/>
      </c>
      <c r="E92" t="str">
        <f>IFERROR(INDEX(internal_countifs!G:G,internal_countifs!H92),"")</f>
        <v/>
      </c>
    </row>
    <row r="93" spans="1:5">
      <c r="A93" t="str">
        <f>IFERROR(INDEX(internal_countifs!A:A,internal_countifs!H93),"")</f>
        <v/>
      </c>
      <c r="B93" t="str">
        <f>IFERROR(INDEX(internal_countifs!B:B,internal_countifs!H93),"")</f>
        <v/>
      </c>
      <c r="C93" t="str">
        <f>IFERROR(INDEX(internal_countifs!C:C,internal_countifs!H93),"")</f>
        <v/>
      </c>
      <c r="D93" t="str">
        <f>IFERROR(INDEX(internal_countifs!D:D,internal_countifs!H93),"")</f>
        <v/>
      </c>
      <c r="E93" t="str">
        <f>IFERROR(INDEX(internal_countifs!G:G,internal_countifs!H93),"")</f>
        <v/>
      </c>
    </row>
    <row r="94" spans="1:5">
      <c r="A94" t="str">
        <f>IFERROR(INDEX(internal_countifs!A:A,internal_countifs!H94),"")</f>
        <v/>
      </c>
      <c r="B94" t="str">
        <f>IFERROR(INDEX(internal_countifs!B:B,internal_countifs!H94),"")</f>
        <v/>
      </c>
      <c r="C94" t="str">
        <f>IFERROR(INDEX(internal_countifs!C:C,internal_countifs!H94),"")</f>
        <v/>
      </c>
      <c r="D94" t="str">
        <f>IFERROR(INDEX(internal_countifs!D:D,internal_countifs!H94),"")</f>
        <v/>
      </c>
      <c r="E94" t="str">
        <f>IFERROR(INDEX(internal_countifs!G:G,internal_countifs!H94),"")</f>
        <v/>
      </c>
    </row>
    <row r="95" spans="1:5">
      <c r="A95" t="str">
        <f>IFERROR(INDEX(internal_countifs!A:A,internal_countifs!H95),"")</f>
        <v/>
      </c>
      <c r="B95" t="str">
        <f>IFERROR(INDEX(internal_countifs!B:B,internal_countifs!H95),"")</f>
        <v/>
      </c>
      <c r="C95" t="str">
        <f>IFERROR(INDEX(internal_countifs!C:C,internal_countifs!H95),"")</f>
        <v/>
      </c>
      <c r="D95" t="str">
        <f>IFERROR(INDEX(internal_countifs!D:D,internal_countifs!H95),"")</f>
        <v/>
      </c>
      <c r="E95" t="str">
        <f>IFERROR(INDEX(internal_countifs!G:G,internal_countifs!H95),"")</f>
        <v/>
      </c>
    </row>
    <row r="96" spans="1:5">
      <c r="A96" t="str">
        <f>IFERROR(INDEX(internal_countifs!A:A,internal_countifs!H96),"")</f>
        <v/>
      </c>
      <c r="B96" t="str">
        <f>IFERROR(INDEX(internal_countifs!B:B,internal_countifs!H96),"")</f>
        <v/>
      </c>
      <c r="C96" t="str">
        <f>IFERROR(INDEX(internal_countifs!C:C,internal_countifs!H96),"")</f>
        <v/>
      </c>
      <c r="D96" t="str">
        <f>IFERROR(INDEX(internal_countifs!D:D,internal_countifs!H96),"")</f>
        <v/>
      </c>
      <c r="E96" t="str">
        <f>IFERROR(INDEX(internal_countifs!G:G,internal_countifs!H96),"")</f>
        <v/>
      </c>
    </row>
    <row r="97" spans="1:5">
      <c r="A97" t="str">
        <f>IFERROR(INDEX(internal_countifs!A:A,internal_countifs!H97),"")</f>
        <v/>
      </c>
      <c r="B97" t="str">
        <f>IFERROR(INDEX(internal_countifs!B:B,internal_countifs!H97),"")</f>
        <v/>
      </c>
      <c r="C97" t="str">
        <f>IFERROR(INDEX(internal_countifs!C:C,internal_countifs!H97),"")</f>
        <v/>
      </c>
      <c r="D97" t="str">
        <f>IFERROR(INDEX(internal_countifs!D:D,internal_countifs!H97),"")</f>
        <v/>
      </c>
      <c r="E97" t="str">
        <f>IFERROR(INDEX(internal_countifs!G:G,internal_countifs!H97),"")</f>
        <v/>
      </c>
    </row>
    <row r="98" spans="1:5">
      <c r="A98" t="str">
        <f>IFERROR(INDEX(internal_countifs!A:A,internal_countifs!H98),"")</f>
        <v/>
      </c>
      <c r="B98" t="str">
        <f>IFERROR(INDEX(internal_countifs!B:B,internal_countifs!H98),"")</f>
        <v/>
      </c>
      <c r="C98" t="str">
        <f>IFERROR(INDEX(internal_countifs!C:C,internal_countifs!H98),"")</f>
        <v/>
      </c>
      <c r="D98" t="str">
        <f>IFERROR(INDEX(internal_countifs!D:D,internal_countifs!H98),"")</f>
        <v/>
      </c>
      <c r="E98" t="str">
        <f>IFERROR(INDEX(internal_countifs!G:G,internal_countifs!H98),"")</f>
        <v/>
      </c>
    </row>
    <row r="99" spans="1:5">
      <c r="A99" t="str">
        <f>IFERROR(INDEX(internal_countifs!A:A,internal_countifs!H99),"")</f>
        <v/>
      </c>
      <c r="B99" t="str">
        <f>IFERROR(INDEX(internal_countifs!B:B,internal_countifs!H99),"")</f>
        <v/>
      </c>
      <c r="C99" t="str">
        <f>IFERROR(INDEX(internal_countifs!C:C,internal_countifs!H99),"")</f>
        <v/>
      </c>
      <c r="D99" t="str">
        <f>IFERROR(INDEX(internal_countifs!D:D,internal_countifs!H99),"")</f>
        <v/>
      </c>
      <c r="E99" t="str">
        <f>IFERROR(INDEX(internal_countifs!G:G,internal_countifs!H99),"")</f>
        <v/>
      </c>
    </row>
    <row r="100" spans="1:5">
      <c r="A100" t="str">
        <f>IFERROR(INDEX(internal_countifs!A:A,internal_countifs!H100),"")</f>
        <v/>
      </c>
      <c r="B100" t="str">
        <f>IFERROR(INDEX(internal_countifs!B:B,internal_countifs!H100),"")</f>
        <v/>
      </c>
      <c r="C100" t="str">
        <f>IFERROR(INDEX(internal_countifs!C:C,internal_countifs!H100),"")</f>
        <v/>
      </c>
      <c r="D100" t="str">
        <f>IFERROR(INDEX(internal_countifs!D:D,internal_countifs!H100),"")</f>
        <v/>
      </c>
      <c r="E100" t="str">
        <f>IFERROR(INDEX(internal_countifs!G:G,internal_countifs!H100),"")</f>
        <v/>
      </c>
    </row>
    <row r="101" spans="1:5">
      <c r="A101" t="str">
        <f>IFERROR(INDEX(internal_countifs!A:A,internal_countifs!H101),"")</f>
        <v/>
      </c>
      <c r="B101" t="str">
        <f>IFERROR(INDEX(internal_countifs!B:B,internal_countifs!H101),"")</f>
        <v/>
      </c>
      <c r="C101" t="str">
        <f>IFERROR(INDEX(internal_countifs!C:C,internal_countifs!H101),"")</f>
        <v/>
      </c>
      <c r="D101" t="str">
        <f>IFERROR(INDEX(internal_countifs!D:D,internal_countifs!H101),"")</f>
        <v/>
      </c>
      <c r="E101" t="str">
        <f>IFERROR(INDEX(internal_countifs!G:G,internal_countifs!H101),"")</f>
        <v/>
      </c>
    </row>
    <row r="102" spans="1:5">
      <c r="A102" t="str">
        <f>IFERROR(INDEX(internal_countifs!A:A,internal_countifs!H102),"")</f>
        <v/>
      </c>
      <c r="B102" t="str">
        <f>IFERROR(INDEX(internal_countifs!B:B,internal_countifs!H102),"")</f>
        <v/>
      </c>
      <c r="C102" t="str">
        <f>IFERROR(INDEX(internal_countifs!C:C,internal_countifs!H102),"")</f>
        <v/>
      </c>
      <c r="D102" t="str">
        <f>IFERROR(INDEX(internal_countifs!D:D,internal_countifs!H102),"")</f>
        <v/>
      </c>
      <c r="E102" t="str">
        <f>IFERROR(INDEX(internal_countifs!G:G,internal_countifs!H102),"")</f>
        <v/>
      </c>
    </row>
    <row r="103" spans="1:5">
      <c r="A103" t="str">
        <f>IFERROR(INDEX(internal_countifs!A:A,internal_countifs!H103),"")</f>
        <v/>
      </c>
      <c r="B103" t="str">
        <f>IFERROR(INDEX(internal_countifs!B:B,internal_countifs!H103),"")</f>
        <v/>
      </c>
      <c r="C103" t="str">
        <f>IFERROR(INDEX(internal_countifs!C:C,internal_countifs!H103),"")</f>
        <v/>
      </c>
      <c r="D103" t="str">
        <f>IFERROR(INDEX(internal_countifs!D:D,internal_countifs!H103),"")</f>
        <v/>
      </c>
      <c r="E103" t="str">
        <f>IFERROR(INDEX(internal_countifs!G:G,internal_countifs!H103),"")</f>
        <v/>
      </c>
    </row>
    <row r="104" spans="1:5">
      <c r="A104" t="str">
        <f>IFERROR(INDEX(internal_countifs!A:A,internal_countifs!H104),"")</f>
        <v/>
      </c>
      <c r="B104" t="str">
        <f>IFERROR(INDEX(internal_countifs!B:B,internal_countifs!H104),"")</f>
        <v/>
      </c>
      <c r="C104" t="str">
        <f>IFERROR(INDEX(internal_countifs!C:C,internal_countifs!H104),"")</f>
        <v/>
      </c>
      <c r="D104" t="str">
        <f>IFERROR(INDEX(internal_countifs!D:D,internal_countifs!H104),"")</f>
        <v/>
      </c>
      <c r="E104" t="str">
        <f>IFERROR(INDEX(internal_countifs!G:G,internal_countifs!H104),"")</f>
        <v/>
      </c>
    </row>
    <row r="105" spans="1:5">
      <c r="A105" t="str">
        <f>IFERROR(INDEX(internal_countifs!A:A,internal_countifs!H105),"")</f>
        <v/>
      </c>
      <c r="B105" t="str">
        <f>IFERROR(INDEX(internal_countifs!B:B,internal_countifs!H105),"")</f>
        <v/>
      </c>
      <c r="C105" t="str">
        <f>IFERROR(INDEX(internal_countifs!C:C,internal_countifs!H105),"")</f>
        <v/>
      </c>
      <c r="D105" t="str">
        <f>IFERROR(INDEX(internal_countifs!D:D,internal_countifs!H105),"")</f>
        <v/>
      </c>
      <c r="E105" t="str">
        <f>IFERROR(INDEX(internal_countifs!G:G,internal_countifs!H105),"")</f>
        <v/>
      </c>
    </row>
    <row r="106" spans="1:5">
      <c r="A106" t="str">
        <f>IFERROR(INDEX(internal_countifs!A:A,internal_countifs!H106),"")</f>
        <v/>
      </c>
      <c r="B106" t="str">
        <f>IFERROR(INDEX(internal_countifs!B:B,internal_countifs!H106),"")</f>
        <v/>
      </c>
      <c r="C106" t="str">
        <f>IFERROR(INDEX(internal_countifs!C:C,internal_countifs!H106),"")</f>
        <v/>
      </c>
      <c r="D106" t="str">
        <f>IFERROR(INDEX(internal_countifs!D:D,internal_countifs!H106),"")</f>
        <v/>
      </c>
      <c r="E106" t="str">
        <f>IFERROR(INDEX(internal_countifs!G:G,internal_countifs!H106),"")</f>
        <v/>
      </c>
    </row>
    <row r="107" spans="1:5">
      <c r="A107" t="str">
        <f>IFERROR(INDEX(internal_countifs!A:A,internal_countifs!H107),"")</f>
        <v/>
      </c>
      <c r="B107" t="str">
        <f>IFERROR(INDEX(internal_countifs!B:B,internal_countifs!H107),"")</f>
        <v/>
      </c>
      <c r="C107" t="str">
        <f>IFERROR(INDEX(internal_countifs!C:C,internal_countifs!H107),"")</f>
        <v/>
      </c>
      <c r="D107" t="str">
        <f>IFERROR(INDEX(internal_countifs!D:D,internal_countifs!H107),"")</f>
        <v/>
      </c>
      <c r="E107" t="str">
        <f>IFERROR(INDEX(internal_countifs!G:G,internal_countifs!H107),"")</f>
        <v/>
      </c>
    </row>
    <row r="108" spans="1:5">
      <c r="A108" t="str">
        <f>IFERROR(INDEX(internal_countifs!A:A,internal_countifs!H108),"")</f>
        <v/>
      </c>
      <c r="B108" t="str">
        <f>IFERROR(INDEX(internal_countifs!B:B,internal_countifs!H108),"")</f>
        <v/>
      </c>
      <c r="C108" t="str">
        <f>IFERROR(INDEX(internal_countifs!C:C,internal_countifs!H108),"")</f>
        <v/>
      </c>
      <c r="D108" t="str">
        <f>IFERROR(INDEX(internal_countifs!D:D,internal_countifs!H108),"")</f>
        <v/>
      </c>
      <c r="E108" t="str">
        <f>IFERROR(INDEX(internal_countifs!G:G,internal_countifs!H108),"")</f>
        <v/>
      </c>
    </row>
    <row r="109" spans="1:5">
      <c r="A109" t="str">
        <f>IFERROR(INDEX(internal_countifs!A:A,internal_countifs!H109),"")</f>
        <v/>
      </c>
      <c r="B109" t="str">
        <f>IFERROR(INDEX(internal_countifs!B:B,internal_countifs!H109),"")</f>
        <v/>
      </c>
      <c r="C109" t="str">
        <f>IFERROR(INDEX(internal_countifs!C:C,internal_countifs!H109),"")</f>
        <v/>
      </c>
      <c r="D109" t="str">
        <f>IFERROR(INDEX(internal_countifs!D:D,internal_countifs!H109),"")</f>
        <v/>
      </c>
      <c r="E109" t="str">
        <f>IFERROR(INDEX(internal_countifs!G:G,internal_countifs!H109),"")</f>
        <v/>
      </c>
    </row>
    <row r="110" spans="1:5">
      <c r="A110" t="str">
        <f>IFERROR(INDEX(internal_countifs!A:A,internal_countifs!H110),"")</f>
        <v/>
      </c>
      <c r="B110" t="str">
        <f>IFERROR(INDEX(internal_countifs!B:B,internal_countifs!H110),"")</f>
        <v/>
      </c>
      <c r="C110" t="str">
        <f>IFERROR(INDEX(internal_countifs!C:C,internal_countifs!H110),"")</f>
        <v/>
      </c>
      <c r="D110" t="str">
        <f>IFERROR(INDEX(internal_countifs!D:D,internal_countifs!H110),"")</f>
        <v/>
      </c>
      <c r="E110" t="str">
        <f>IFERROR(INDEX(internal_countifs!G:G,internal_countifs!H110),"")</f>
        <v/>
      </c>
    </row>
    <row r="111" spans="1:5">
      <c r="A111" t="str">
        <f>IFERROR(INDEX(internal_countifs!A:A,internal_countifs!H111),"")</f>
        <v/>
      </c>
      <c r="B111" t="str">
        <f>IFERROR(INDEX(internal_countifs!B:B,internal_countifs!H111),"")</f>
        <v/>
      </c>
      <c r="C111" t="str">
        <f>IFERROR(INDEX(internal_countifs!C:C,internal_countifs!H111),"")</f>
        <v/>
      </c>
      <c r="D111" t="str">
        <f>IFERROR(INDEX(internal_countifs!D:D,internal_countifs!H111),"")</f>
        <v/>
      </c>
      <c r="E111" t="str">
        <f>IFERROR(INDEX(internal_countifs!G:G,internal_countifs!H111),"")</f>
        <v/>
      </c>
    </row>
    <row r="112" spans="1:5">
      <c r="A112" t="str">
        <f>IFERROR(INDEX(internal_countifs!A:A,internal_countifs!H112),"")</f>
        <v/>
      </c>
      <c r="B112" t="str">
        <f>IFERROR(INDEX(internal_countifs!B:B,internal_countifs!H112),"")</f>
        <v/>
      </c>
      <c r="C112" t="str">
        <f>IFERROR(INDEX(internal_countifs!C:C,internal_countifs!H112),"")</f>
        <v/>
      </c>
      <c r="D112" t="str">
        <f>IFERROR(INDEX(internal_countifs!D:D,internal_countifs!H112),"")</f>
        <v/>
      </c>
      <c r="E112" t="str">
        <f>IFERROR(INDEX(internal_countifs!G:G,internal_countifs!H112),"")</f>
        <v/>
      </c>
    </row>
    <row r="113" spans="1:5">
      <c r="A113" t="str">
        <f>IFERROR(INDEX(internal_countifs!A:A,internal_countifs!H113),"")</f>
        <v/>
      </c>
      <c r="B113" t="str">
        <f>IFERROR(INDEX(internal_countifs!B:B,internal_countifs!H113),"")</f>
        <v/>
      </c>
      <c r="C113" t="str">
        <f>IFERROR(INDEX(internal_countifs!C:C,internal_countifs!H113),"")</f>
        <v/>
      </c>
      <c r="D113" t="str">
        <f>IFERROR(INDEX(internal_countifs!D:D,internal_countifs!H113),"")</f>
        <v/>
      </c>
      <c r="E113" t="str">
        <f>IFERROR(INDEX(internal_countifs!G:G,internal_countifs!H113),"")</f>
        <v/>
      </c>
    </row>
    <row r="114" spans="1:5">
      <c r="A114" t="str">
        <f>IFERROR(INDEX(internal_countifs!A:A,internal_countifs!H114),"")</f>
        <v/>
      </c>
      <c r="B114" t="str">
        <f>IFERROR(INDEX(internal_countifs!B:B,internal_countifs!H114),"")</f>
        <v/>
      </c>
      <c r="C114" t="str">
        <f>IFERROR(INDEX(internal_countifs!C:C,internal_countifs!H114),"")</f>
        <v/>
      </c>
      <c r="D114" t="str">
        <f>IFERROR(INDEX(internal_countifs!D:D,internal_countifs!H114),"")</f>
        <v/>
      </c>
      <c r="E114" t="str">
        <f>IFERROR(INDEX(internal_countifs!G:G,internal_countifs!H114),"")</f>
        <v/>
      </c>
    </row>
    <row r="115" spans="1:5">
      <c r="A115" t="str">
        <f>IFERROR(INDEX(internal_countifs!A:A,internal_countifs!H115),"")</f>
        <v/>
      </c>
      <c r="B115" t="str">
        <f>IFERROR(INDEX(internal_countifs!B:B,internal_countifs!H115),"")</f>
        <v/>
      </c>
      <c r="C115" t="str">
        <f>IFERROR(INDEX(internal_countifs!C:C,internal_countifs!H115),"")</f>
        <v/>
      </c>
      <c r="D115" t="str">
        <f>IFERROR(INDEX(internal_countifs!D:D,internal_countifs!H115),"")</f>
        <v/>
      </c>
      <c r="E115" t="str">
        <f>IFERROR(INDEX(internal_countifs!G:G,internal_countifs!H115),"")</f>
        <v/>
      </c>
    </row>
    <row r="116" spans="1:5">
      <c r="A116" t="str">
        <f>IFERROR(INDEX(internal_countifs!A:A,internal_countifs!H116),"")</f>
        <v/>
      </c>
      <c r="B116" t="str">
        <f>IFERROR(INDEX(internal_countifs!B:B,internal_countifs!H116),"")</f>
        <v/>
      </c>
      <c r="C116" t="str">
        <f>IFERROR(INDEX(internal_countifs!C:C,internal_countifs!H116),"")</f>
        <v/>
      </c>
      <c r="D116" t="str">
        <f>IFERROR(INDEX(internal_countifs!D:D,internal_countifs!H116),"")</f>
        <v/>
      </c>
      <c r="E116" t="str">
        <f>IFERROR(INDEX(internal_countifs!G:G,internal_countifs!H116),"")</f>
        <v/>
      </c>
    </row>
    <row r="117" spans="1:5">
      <c r="A117" t="str">
        <f>IFERROR(INDEX(internal_countifs!A:A,internal_countifs!H117),"")</f>
        <v/>
      </c>
      <c r="B117" t="str">
        <f>IFERROR(INDEX(internal_countifs!B:B,internal_countifs!H117),"")</f>
        <v/>
      </c>
      <c r="C117" t="str">
        <f>IFERROR(INDEX(internal_countifs!C:C,internal_countifs!H117),"")</f>
        <v/>
      </c>
      <c r="D117" t="str">
        <f>IFERROR(INDEX(internal_countifs!D:D,internal_countifs!H117),"")</f>
        <v/>
      </c>
      <c r="E117" t="str">
        <f>IFERROR(INDEX(internal_countifs!G:G,internal_countifs!H117),"")</f>
        <v/>
      </c>
    </row>
    <row r="118" spans="1:5">
      <c r="A118" t="str">
        <f>IFERROR(INDEX(internal_countifs!A:A,internal_countifs!H118),"")</f>
        <v/>
      </c>
      <c r="B118" t="str">
        <f>IFERROR(INDEX(internal_countifs!B:B,internal_countifs!H118),"")</f>
        <v/>
      </c>
      <c r="C118" t="str">
        <f>IFERROR(INDEX(internal_countifs!C:C,internal_countifs!H118),"")</f>
        <v/>
      </c>
      <c r="D118" t="str">
        <f>IFERROR(INDEX(internal_countifs!D:D,internal_countifs!H118),"")</f>
        <v/>
      </c>
      <c r="E118" t="str">
        <f>IFERROR(INDEX(internal_countifs!G:G,internal_countifs!H118),"")</f>
        <v/>
      </c>
    </row>
    <row r="119" spans="1:5">
      <c r="A119" t="str">
        <f>IFERROR(INDEX(internal_countifs!A:A,internal_countifs!H119),"")</f>
        <v/>
      </c>
      <c r="B119" t="str">
        <f>IFERROR(INDEX(internal_countifs!B:B,internal_countifs!H119),"")</f>
        <v/>
      </c>
      <c r="C119" t="str">
        <f>IFERROR(INDEX(internal_countifs!C:C,internal_countifs!H119),"")</f>
        <v/>
      </c>
      <c r="D119" t="str">
        <f>IFERROR(INDEX(internal_countifs!D:D,internal_countifs!H119),"")</f>
        <v/>
      </c>
      <c r="E119" t="str">
        <f>IFERROR(INDEX(internal_countifs!G:G,internal_countifs!H119),"")</f>
        <v/>
      </c>
    </row>
    <row r="120" spans="1:5">
      <c r="A120" t="str">
        <f>IFERROR(INDEX(internal_countifs!A:A,internal_countifs!H120),"")</f>
        <v/>
      </c>
      <c r="B120" t="str">
        <f>IFERROR(INDEX(internal_countifs!B:B,internal_countifs!H120),"")</f>
        <v/>
      </c>
      <c r="C120" t="str">
        <f>IFERROR(INDEX(internal_countifs!C:C,internal_countifs!H120),"")</f>
        <v/>
      </c>
      <c r="D120" t="str">
        <f>IFERROR(INDEX(internal_countifs!D:D,internal_countifs!H120),"")</f>
        <v/>
      </c>
      <c r="E120" t="str">
        <f>IFERROR(INDEX(internal_countifs!G:G,internal_countifs!H120),"")</f>
        <v/>
      </c>
    </row>
    <row r="121" spans="1:5">
      <c r="A121" t="str">
        <f>IFERROR(INDEX(internal_countifs!A:A,internal_countifs!H121),"")</f>
        <v/>
      </c>
      <c r="B121" t="str">
        <f>IFERROR(INDEX(internal_countifs!B:B,internal_countifs!H121),"")</f>
        <v/>
      </c>
      <c r="C121" t="str">
        <f>IFERROR(INDEX(internal_countifs!C:C,internal_countifs!H121),"")</f>
        <v/>
      </c>
      <c r="D121" t="str">
        <f>IFERROR(INDEX(internal_countifs!D:D,internal_countifs!H121),"")</f>
        <v/>
      </c>
      <c r="E121" t="str">
        <f>IFERROR(INDEX(internal_countifs!G:G,internal_countifs!H121),"")</f>
        <v/>
      </c>
    </row>
    <row r="122" spans="1:5">
      <c r="A122" t="str">
        <f>IFERROR(INDEX(internal_countifs!A:A,internal_countifs!H122),"")</f>
        <v/>
      </c>
      <c r="B122" t="str">
        <f>IFERROR(INDEX(internal_countifs!B:B,internal_countifs!H122),"")</f>
        <v/>
      </c>
      <c r="C122" t="str">
        <f>IFERROR(INDEX(internal_countifs!C:C,internal_countifs!H122),"")</f>
        <v/>
      </c>
      <c r="D122" t="str">
        <f>IFERROR(INDEX(internal_countifs!D:D,internal_countifs!H122),"")</f>
        <v/>
      </c>
      <c r="E122" t="str">
        <f>IFERROR(INDEX(internal_countifs!G:G,internal_countifs!H122),"")</f>
        <v/>
      </c>
    </row>
    <row r="123" spans="1:5">
      <c r="A123" t="str">
        <f>IFERROR(INDEX(internal_countifs!A:A,internal_countifs!H123),"")</f>
        <v/>
      </c>
      <c r="B123" t="str">
        <f>IFERROR(INDEX(internal_countifs!B:B,internal_countifs!H123),"")</f>
        <v/>
      </c>
      <c r="C123" t="str">
        <f>IFERROR(INDEX(internal_countifs!C:C,internal_countifs!H123),"")</f>
        <v/>
      </c>
      <c r="D123" t="str">
        <f>IFERROR(INDEX(internal_countifs!D:D,internal_countifs!H123),"")</f>
        <v/>
      </c>
      <c r="E123" t="str">
        <f>IFERROR(INDEX(internal_countifs!G:G,internal_countifs!H123),"")</f>
        <v/>
      </c>
    </row>
    <row r="124" spans="1:5">
      <c r="A124" t="str">
        <f>IFERROR(INDEX(internal_countifs!A:A,internal_countifs!H124),"")</f>
        <v/>
      </c>
      <c r="B124" t="str">
        <f>IFERROR(INDEX(internal_countifs!B:B,internal_countifs!H124),"")</f>
        <v/>
      </c>
      <c r="C124" t="str">
        <f>IFERROR(INDEX(internal_countifs!C:C,internal_countifs!H124),"")</f>
        <v/>
      </c>
      <c r="D124" t="str">
        <f>IFERROR(INDEX(internal_countifs!D:D,internal_countifs!H124),"")</f>
        <v/>
      </c>
      <c r="E124" t="str">
        <f>IFERROR(INDEX(internal_countifs!G:G,internal_countifs!H124),"")</f>
        <v/>
      </c>
    </row>
    <row r="125" spans="1:5">
      <c r="A125" t="str">
        <f>IFERROR(INDEX(internal_countifs!A:A,internal_countifs!H125),"")</f>
        <v/>
      </c>
      <c r="B125" t="str">
        <f>IFERROR(INDEX(internal_countifs!B:B,internal_countifs!H125),"")</f>
        <v/>
      </c>
      <c r="C125" t="str">
        <f>IFERROR(INDEX(internal_countifs!C:C,internal_countifs!H125),"")</f>
        <v/>
      </c>
      <c r="D125" t="str">
        <f>IFERROR(INDEX(internal_countifs!D:D,internal_countifs!H125),"")</f>
        <v/>
      </c>
      <c r="E125" t="str">
        <f>IFERROR(INDEX(internal_countifs!G:G,internal_countifs!H125),"")</f>
        <v/>
      </c>
    </row>
    <row r="126" spans="1:5">
      <c r="A126" t="str">
        <f>IFERROR(INDEX(internal_countifs!A:A,internal_countifs!H126),"")</f>
        <v/>
      </c>
      <c r="B126" t="str">
        <f>IFERROR(INDEX(internal_countifs!B:B,internal_countifs!H126),"")</f>
        <v/>
      </c>
      <c r="C126" t="str">
        <f>IFERROR(INDEX(internal_countifs!C:C,internal_countifs!H126),"")</f>
        <v/>
      </c>
      <c r="D126" t="str">
        <f>IFERROR(INDEX(internal_countifs!D:D,internal_countifs!H126),"")</f>
        <v/>
      </c>
      <c r="E126" t="str">
        <f>IFERROR(INDEX(internal_countifs!G:G,internal_countifs!H126),"")</f>
        <v/>
      </c>
    </row>
    <row r="127" spans="1:5">
      <c r="A127" t="str">
        <f>IFERROR(INDEX(internal_countifs!A:A,internal_countifs!H127),"")</f>
        <v/>
      </c>
      <c r="B127" t="str">
        <f>IFERROR(INDEX(internal_countifs!B:B,internal_countifs!H127),"")</f>
        <v/>
      </c>
      <c r="C127" t="str">
        <f>IFERROR(INDEX(internal_countifs!C:C,internal_countifs!H127),"")</f>
        <v/>
      </c>
      <c r="D127" t="str">
        <f>IFERROR(INDEX(internal_countifs!D:D,internal_countifs!H127),"")</f>
        <v/>
      </c>
      <c r="E127" t="str">
        <f>IFERROR(INDEX(internal_countifs!G:G,internal_countifs!H127),"")</f>
        <v/>
      </c>
    </row>
    <row r="128" spans="1:5">
      <c r="A128" t="str">
        <f>IFERROR(INDEX(internal_countifs!A:A,internal_countifs!H128),"")</f>
        <v/>
      </c>
      <c r="B128" t="str">
        <f>IFERROR(INDEX(internal_countifs!B:B,internal_countifs!H128),"")</f>
        <v/>
      </c>
      <c r="C128" t="str">
        <f>IFERROR(INDEX(internal_countifs!C:C,internal_countifs!H128),"")</f>
        <v/>
      </c>
      <c r="D128" t="str">
        <f>IFERROR(INDEX(internal_countifs!D:D,internal_countifs!H128),"")</f>
        <v/>
      </c>
      <c r="E128" t="str">
        <f>IFERROR(INDEX(internal_countifs!G:G,internal_countifs!H128),"")</f>
        <v/>
      </c>
    </row>
    <row r="129" spans="1:5">
      <c r="A129" t="str">
        <f>IFERROR(INDEX(internal_countifs!A:A,internal_countifs!H129),"")</f>
        <v/>
      </c>
      <c r="B129" t="str">
        <f>IFERROR(INDEX(internal_countifs!B:B,internal_countifs!H129),"")</f>
        <v/>
      </c>
      <c r="C129" t="str">
        <f>IFERROR(INDEX(internal_countifs!C:C,internal_countifs!H129),"")</f>
        <v/>
      </c>
      <c r="D129" t="str">
        <f>IFERROR(INDEX(internal_countifs!D:D,internal_countifs!H129),"")</f>
        <v/>
      </c>
      <c r="E129" t="str">
        <f>IFERROR(INDEX(internal_countifs!G:G,internal_countifs!H129),"")</f>
        <v/>
      </c>
    </row>
    <row r="130" spans="1:5">
      <c r="A130" t="str">
        <f>IFERROR(INDEX(internal_countifs!A:A,internal_countifs!H130),"")</f>
        <v/>
      </c>
      <c r="B130" t="str">
        <f>IFERROR(INDEX(internal_countifs!B:B,internal_countifs!H130),"")</f>
        <v/>
      </c>
      <c r="C130" t="str">
        <f>IFERROR(INDEX(internal_countifs!C:C,internal_countifs!H130),"")</f>
        <v/>
      </c>
      <c r="D130" t="str">
        <f>IFERROR(INDEX(internal_countifs!D:D,internal_countifs!H130),"")</f>
        <v/>
      </c>
      <c r="E130" t="str">
        <f>IFERROR(INDEX(internal_countifs!G:G,internal_countifs!H130),"")</f>
        <v/>
      </c>
    </row>
    <row r="131" spans="1:5">
      <c r="A131" t="str">
        <f>IFERROR(INDEX(internal_countifs!A:A,internal_countifs!H131),"")</f>
        <v/>
      </c>
      <c r="B131" t="str">
        <f>IFERROR(INDEX(internal_countifs!B:B,internal_countifs!H131),"")</f>
        <v/>
      </c>
      <c r="C131" t="str">
        <f>IFERROR(INDEX(internal_countifs!C:C,internal_countifs!H131),"")</f>
        <v/>
      </c>
      <c r="D131" t="str">
        <f>IFERROR(INDEX(internal_countifs!D:D,internal_countifs!H131),"")</f>
        <v/>
      </c>
      <c r="E131" t="str">
        <f>IFERROR(INDEX(internal_countifs!G:G,internal_countifs!H131),"")</f>
        <v/>
      </c>
    </row>
    <row r="132" spans="1:5">
      <c r="A132" t="str">
        <f>IFERROR(INDEX(internal_countifs!A:A,internal_countifs!H132),"")</f>
        <v/>
      </c>
      <c r="B132" t="str">
        <f>IFERROR(INDEX(internal_countifs!B:B,internal_countifs!H132),"")</f>
        <v/>
      </c>
      <c r="C132" t="str">
        <f>IFERROR(INDEX(internal_countifs!C:C,internal_countifs!H132),"")</f>
        <v/>
      </c>
      <c r="D132" t="str">
        <f>IFERROR(INDEX(internal_countifs!D:D,internal_countifs!H132),"")</f>
        <v/>
      </c>
      <c r="E132" t="str">
        <f>IFERROR(INDEX(internal_countifs!G:G,internal_countifs!H132),"")</f>
        <v/>
      </c>
    </row>
    <row r="133" spans="1:5">
      <c r="A133" t="str">
        <f>IFERROR(INDEX(internal_countifs!A:A,internal_countifs!H133),"")</f>
        <v/>
      </c>
      <c r="B133" t="str">
        <f>IFERROR(INDEX(internal_countifs!B:B,internal_countifs!H133),"")</f>
        <v/>
      </c>
      <c r="C133" t="str">
        <f>IFERROR(INDEX(internal_countifs!C:C,internal_countifs!H133),"")</f>
        <v/>
      </c>
      <c r="D133" t="str">
        <f>IFERROR(INDEX(internal_countifs!D:D,internal_countifs!H133),"")</f>
        <v/>
      </c>
      <c r="E133" t="str">
        <f>IFERROR(INDEX(internal_countifs!G:G,internal_countifs!H133),"")</f>
        <v/>
      </c>
    </row>
    <row r="134" spans="1:5">
      <c r="A134" t="str">
        <f>IFERROR(INDEX(internal_countifs!A:A,internal_countifs!H134),"")</f>
        <v/>
      </c>
      <c r="B134" t="str">
        <f>IFERROR(INDEX(internal_countifs!B:B,internal_countifs!H134),"")</f>
        <v/>
      </c>
      <c r="C134" t="str">
        <f>IFERROR(INDEX(internal_countifs!C:C,internal_countifs!H134),"")</f>
        <v/>
      </c>
      <c r="D134" t="str">
        <f>IFERROR(INDEX(internal_countifs!D:D,internal_countifs!H134),"")</f>
        <v/>
      </c>
      <c r="E134" t="str">
        <f>IFERROR(INDEX(internal_countifs!G:G,internal_countifs!H134),"")</f>
        <v/>
      </c>
    </row>
    <row r="135" spans="1:5">
      <c r="A135" t="str">
        <f>IFERROR(INDEX(internal_countifs!A:A,internal_countifs!H135),"")</f>
        <v/>
      </c>
      <c r="B135" t="str">
        <f>IFERROR(INDEX(internal_countifs!B:B,internal_countifs!H135),"")</f>
        <v/>
      </c>
      <c r="C135" t="str">
        <f>IFERROR(INDEX(internal_countifs!C:C,internal_countifs!H135),"")</f>
        <v/>
      </c>
      <c r="D135" t="str">
        <f>IFERROR(INDEX(internal_countifs!D:D,internal_countifs!H135),"")</f>
        <v/>
      </c>
      <c r="E135" t="str">
        <f>IFERROR(INDEX(internal_countifs!G:G,internal_countifs!H135),"")</f>
        <v/>
      </c>
    </row>
    <row r="136" spans="1:5">
      <c r="A136" t="str">
        <f>IFERROR(INDEX(internal_countifs!A:A,internal_countifs!H136),"")</f>
        <v/>
      </c>
      <c r="B136" t="str">
        <f>IFERROR(INDEX(internal_countifs!B:B,internal_countifs!H136),"")</f>
        <v/>
      </c>
      <c r="C136" t="str">
        <f>IFERROR(INDEX(internal_countifs!C:C,internal_countifs!H136),"")</f>
        <v/>
      </c>
      <c r="D136" t="str">
        <f>IFERROR(INDEX(internal_countifs!D:D,internal_countifs!H136),"")</f>
        <v/>
      </c>
      <c r="E136" t="str">
        <f>IFERROR(INDEX(internal_countifs!G:G,internal_countifs!H136),"")</f>
        <v/>
      </c>
    </row>
    <row r="137" spans="1:5">
      <c r="A137" t="str">
        <f>IFERROR(INDEX(internal_countifs!A:A,internal_countifs!H137),"")</f>
        <v/>
      </c>
      <c r="B137" t="str">
        <f>IFERROR(INDEX(internal_countifs!B:B,internal_countifs!H137),"")</f>
        <v/>
      </c>
      <c r="C137" t="str">
        <f>IFERROR(INDEX(internal_countifs!C:C,internal_countifs!H137),"")</f>
        <v/>
      </c>
      <c r="D137" t="str">
        <f>IFERROR(INDEX(internal_countifs!D:D,internal_countifs!H137),"")</f>
        <v/>
      </c>
      <c r="E137" t="str">
        <f>IFERROR(INDEX(internal_countifs!G:G,internal_countifs!H137),"")</f>
        <v/>
      </c>
    </row>
    <row r="138" spans="1:5">
      <c r="A138" t="str">
        <f>IFERROR(INDEX(internal_countifs!A:A,internal_countifs!H138),"")</f>
        <v/>
      </c>
      <c r="B138" t="str">
        <f>IFERROR(INDEX(internal_countifs!B:B,internal_countifs!H138),"")</f>
        <v/>
      </c>
      <c r="C138" t="str">
        <f>IFERROR(INDEX(internal_countifs!C:C,internal_countifs!H138),"")</f>
        <v/>
      </c>
      <c r="D138" t="str">
        <f>IFERROR(INDEX(internal_countifs!D:D,internal_countifs!H138),"")</f>
        <v/>
      </c>
      <c r="E138" t="str">
        <f>IFERROR(INDEX(internal_countifs!G:G,internal_countifs!H138),"")</f>
        <v/>
      </c>
    </row>
    <row r="139" spans="1:5">
      <c r="A139" t="str">
        <f>IFERROR(INDEX(internal_countifs!A:A,internal_countifs!H139),"")</f>
        <v/>
      </c>
      <c r="B139" t="str">
        <f>IFERROR(INDEX(internal_countifs!B:B,internal_countifs!H139),"")</f>
        <v/>
      </c>
      <c r="C139" t="str">
        <f>IFERROR(INDEX(internal_countifs!C:C,internal_countifs!H139),"")</f>
        <v/>
      </c>
      <c r="D139" t="str">
        <f>IFERROR(INDEX(internal_countifs!D:D,internal_countifs!H139),"")</f>
        <v/>
      </c>
      <c r="E139" t="str">
        <f>IFERROR(INDEX(internal_countifs!G:G,internal_countifs!H139),"")</f>
        <v/>
      </c>
    </row>
    <row r="140" spans="1:5">
      <c r="A140" t="str">
        <f>IFERROR(INDEX(internal_countifs!A:A,internal_countifs!H140),"")</f>
        <v/>
      </c>
      <c r="B140" t="str">
        <f>IFERROR(INDEX(internal_countifs!B:B,internal_countifs!H140),"")</f>
        <v/>
      </c>
      <c r="C140" t="str">
        <f>IFERROR(INDEX(internal_countifs!C:C,internal_countifs!H140),"")</f>
        <v/>
      </c>
      <c r="D140" t="str">
        <f>IFERROR(INDEX(internal_countifs!D:D,internal_countifs!H140),"")</f>
        <v/>
      </c>
      <c r="E140" t="str">
        <f>IFERROR(INDEX(internal_countifs!G:G,internal_countifs!H140),"")</f>
        <v/>
      </c>
    </row>
    <row r="141" spans="1:5">
      <c r="A141" t="str">
        <f>IFERROR(INDEX(internal_countifs!A:A,internal_countifs!H141),"")</f>
        <v/>
      </c>
      <c r="B141" t="str">
        <f>IFERROR(INDEX(internal_countifs!B:B,internal_countifs!H141),"")</f>
        <v/>
      </c>
      <c r="C141" t="str">
        <f>IFERROR(INDEX(internal_countifs!C:C,internal_countifs!H141),"")</f>
        <v/>
      </c>
      <c r="D141" t="str">
        <f>IFERROR(INDEX(internal_countifs!D:D,internal_countifs!H141),"")</f>
        <v/>
      </c>
      <c r="E141" t="str">
        <f>IFERROR(INDEX(internal_countifs!G:G,internal_countifs!H141),"")</f>
        <v/>
      </c>
    </row>
    <row r="142" spans="1:5">
      <c r="A142" t="str">
        <f>IFERROR(INDEX(internal_countifs!A:A,internal_countifs!H142),"")</f>
        <v/>
      </c>
      <c r="B142" t="str">
        <f>IFERROR(INDEX(internal_countifs!B:B,internal_countifs!H142),"")</f>
        <v/>
      </c>
      <c r="C142" t="str">
        <f>IFERROR(INDEX(internal_countifs!C:C,internal_countifs!H142),"")</f>
        <v/>
      </c>
      <c r="D142" t="str">
        <f>IFERROR(INDEX(internal_countifs!D:D,internal_countifs!H142),"")</f>
        <v/>
      </c>
      <c r="E142" t="str">
        <f>IFERROR(INDEX(internal_countifs!G:G,internal_countifs!H142),"")</f>
        <v/>
      </c>
    </row>
    <row r="143" spans="1:5">
      <c r="A143" t="str">
        <f>IFERROR(INDEX(internal_countifs!A:A,internal_countifs!H143),"")</f>
        <v/>
      </c>
      <c r="B143" t="str">
        <f>IFERROR(INDEX(internal_countifs!B:B,internal_countifs!H143),"")</f>
        <v/>
      </c>
      <c r="C143" t="str">
        <f>IFERROR(INDEX(internal_countifs!C:C,internal_countifs!H143),"")</f>
        <v/>
      </c>
      <c r="D143" t="str">
        <f>IFERROR(INDEX(internal_countifs!D:D,internal_countifs!H143),"")</f>
        <v/>
      </c>
      <c r="E143" t="str">
        <f>IFERROR(INDEX(internal_countifs!G:G,internal_countifs!H143),"")</f>
        <v/>
      </c>
    </row>
    <row r="144" spans="1:5">
      <c r="A144" t="str">
        <f>IFERROR(INDEX(internal_countifs!A:A,internal_countifs!H144),"")</f>
        <v/>
      </c>
      <c r="B144" t="str">
        <f>IFERROR(INDEX(internal_countifs!B:B,internal_countifs!H144),"")</f>
        <v/>
      </c>
      <c r="C144" t="str">
        <f>IFERROR(INDEX(internal_countifs!C:C,internal_countifs!H144),"")</f>
        <v/>
      </c>
      <c r="D144" t="str">
        <f>IFERROR(INDEX(internal_countifs!D:D,internal_countifs!H144),"")</f>
        <v/>
      </c>
      <c r="E144" t="str">
        <f>IFERROR(INDEX(internal_countifs!G:G,internal_countifs!H144),"")</f>
        <v/>
      </c>
    </row>
    <row r="145" spans="1:5">
      <c r="A145" t="str">
        <f>IFERROR(INDEX(internal_countifs!A:A,internal_countifs!H145),"")</f>
        <v/>
      </c>
      <c r="B145" t="str">
        <f>IFERROR(INDEX(internal_countifs!B:B,internal_countifs!H145),"")</f>
        <v/>
      </c>
      <c r="C145" t="str">
        <f>IFERROR(INDEX(internal_countifs!C:C,internal_countifs!H145),"")</f>
        <v/>
      </c>
      <c r="D145" t="str">
        <f>IFERROR(INDEX(internal_countifs!D:D,internal_countifs!H145),"")</f>
        <v/>
      </c>
      <c r="E145" t="str">
        <f>IFERROR(INDEX(internal_countifs!G:G,internal_countifs!H145),"")</f>
        <v/>
      </c>
    </row>
    <row r="146" spans="1:5">
      <c r="A146" t="str">
        <f>IFERROR(INDEX(internal_countifs!A:A,internal_countifs!H146),"")</f>
        <v/>
      </c>
      <c r="B146" t="str">
        <f>IFERROR(INDEX(internal_countifs!B:B,internal_countifs!H146),"")</f>
        <v/>
      </c>
      <c r="C146" t="str">
        <f>IFERROR(INDEX(internal_countifs!C:C,internal_countifs!H146),"")</f>
        <v/>
      </c>
      <c r="D146" t="str">
        <f>IFERROR(INDEX(internal_countifs!D:D,internal_countifs!H146),"")</f>
        <v/>
      </c>
      <c r="E146" t="str">
        <f>IFERROR(INDEX(internal_countifs!G:G,internal_countifs!H146),"")</f>
        <v/>
      </c>
    </row>
    <row r="147" spans="1:5">
      <c r="A147" t="str">
        <f>IFERROR(INDEX(internal_countifs!A:A,internal_countifs!H147),"")</f>
        <v/>
      </c>
      <c r="B147" t="str">
        <f>IFERROR(INDEX(internal_countifs!B:B,internal_countifs!H147),"")</f>
        <v/>
      </c>
      <c r="C147" t="str">
        <f>IFERROR(INDEX(internal_countifs!C:C,internal_countifs!H147),"")</f>
        <v/>
      </c>
      <c r="D147" t="str">
        <f>IFERROR(INDEX(internal_countifs!D:D,internal_countifs!H147),"")</f>
        <v/>
      </c>
      <c r="E147" t="str">
        <f>IFERROR(INDEX(internal_countifs!G:G,internal_countifs!H147),"")</f>
        <v/>
      </c>
    </row>
    <row r="148" spans="1:5">
      <c r="A148" t="str">
        <f>IFERROR(INDEX(internal_countifs!A:A,internal_countifs!H148),"")</f>
        <v/>
      </c>
      <c r="B148" t="str">
        <f>IFERROR(INDEX(internal_countifs!B:B,internal_countifs!H148),"")</f>
        <v/>
      </c>
      <c r="C148" t="str">
        <f>IFERROR(INDEX(internal_countifs!C:C,internal_countifs!H148),"")</f>
        <v/>
      </c>
      <c r="D148" t="str">
        <f>IFERROR(INDEX(internal_countifs!D:D,internal_countifs!H148),"")</f>
        <v/>
      </c>
      <c r="E148" t="str">
        <f>IFERROR(INDEX(internal_countifs!G:G,internal_countifs!H148),"")</f>
        <v/>
      </c>
    </row>
    <row r="149" spans="1:5">
      <c r="A149" t="str">
        <f>IFERROR(INDEX(internal_countifs!A:A,internal_countifs!H149),"")</f>
        <v/>
      </c>
      <c r="B149" t="str">
        <f>IFERROR(INDEX(internal_countifs!B:B,internal_countifs!H149),"")</f>
        <v/>
      </c>
      <c r="C149" t="str">
        <f>IFERROR(INDEX(internal_countifs!C:C,internal_countifs!H149),"")</f>
        <v/>
      </c>
      <c r="D149" t="str">
        <f>IFERROR(INDEX(internal_countifs!D:D,internal_countifs!H149),"")</f>
        <v/>
      </c>
      <c r="E149" t="str">
        <f>IFERROR(INDEX(internal_countifs!G:G,internal_countifs!H149),"")</f>
        <v/>
      </c>
    </row>
    <row r="150" spans="1:5">
      <c r="A150" t="str">
        <f>IFERROR(INDEX(internal_countifs!A:A,internal_countifs!H150),"")</f>
        <v/>
      </c>
      <c r="B150" t="str">
        <f>IFERROR(INDEX(internal_countifs!B:B,internal_countifs!H150),"")</f>
        <v/>
      </c>
      <c r="C150" t="str">
        <f>IFERROR(INDEX(internal_countifs!C:C,internal_countifs!H150),"")</f>
        <v/>
      </c>
      <c r="D150" t="str">
        <f>IFERROR(INDEX(internal_countifs!D:D,internal_countifs!H150),"")</f>
        <v/>
      </c>
      <c r="E150" t="str">
        <f>IFERROR(INDEX(internal_countifs!G:G,internal_countifs!H150),"")</f>
        <v/>
      </c>
    </row>
    <row r="151" spans="1:5">
      <c r="A151" t="str">
        <f>IFERROR(INDEX(internal_countifs!A:A,internal_countifs!H151),"")</f>
        <v/>
      </c>
      <c r="B151" t="str">
        <f>IFERROR(INDEX(internal_countifs!B:B,internal_countifs!H151),"")</f>
        <v/>
      </c>
      <c r="C151" t="str">
        <f>IFERROR(INDEX(internal_countifs!C:C,internal_countifs!H151),"")</f>
        <v/>
      </c>
      <c r="D151" t="str">
        <f>IFERROR(INDEX(internal_countifs!D:D,internal_countifs!H151),"")</f>
        <v/>
      </c>
      <c r="E151" t="str">
        <f>IFERROR(INDEX(internal_countifs!G:G,internal_countifs!H151),"")</f>
        <v/>
      </c>
    </row>
    <row r="152" spans="1:5">
      <c r="A152" t="str">
        <f>IFERROR(INDEX(internal_countifs!A:A,internal_countifs!H152),"")</f>
        <v/>
      </c>
      <c r="B152" t="str">
        <f>IFERROR(INDEX(internal_countifs!B:B,internal_countifs!H152),"")</f>
        <v/>
      </c>
      <c r="C152" t="str">
        <f>IFERROR(INDEX(internal_countifs!C:C,internal_countifs!H152),"")</f>
        <v/>
      </c>
      <c r="D152" t="str">
        <f>IFERROR(INDEX(internal_countifs!D:D,internal_countifs!H152),"")</f>
        <v/>
      </c>
      <c r="E152" t="str">
        <f>IFERROR(INDEX(internal_countifs!G:G,internal_countifs!H152),"")</f>
        <v/>
      </c>
    </row>
    <row r="153" spans="1:5">
      <c r="A153" t="str">
        <f>IFERROR(INDEX(internal_countifs!A:A,internal_countifs!H153),"")</f>
        <v/>
      </c>
      <c r="B153" t="str">
        <f>IFERROR(INDEX(internal_countifs!B:B,internal_countifs!H153),"")</f>
        <v/>
      </c>
      <c r="C153" t="str">
        <f>IFERROR(INDEX(internal_countifs!C:C,internal_countifs!H153),"")</f>
        <v/>
      </c>
      <c r="D153" t="str">
        <f>IFERROR(INDEX(internal_countifs!D:D,internal_countifs!H153),"")</f>
        <v/>
      </c>
      <c r="E153" t="str">
        <f>IFERROR(INDEX(internal_countifs!G:G,internal_countifs!H153),"")</f>
        <v/>
      </c>
    </row>
    <row r="154" spans="1:5">
      <c r="A154" t="str">
        <f>IFERROR(INDEX(internal_countifs!A:A,internal_countifs!H154),"")</f>
        <v/>
      </c>
      <c r="B154" t="str">
        <f>IFERROR(INDEX(internal_countifs!B:B,internal_countifs!H154),"")</f>
        <v/>
      </c>
      <c r="C154" t="str">
        <f>IFERROR(INDEX(internal_countifs!C:C,internal_countifs!H154),"")</f>
        <v/>
      </c>
      <c r="D154" t="str">
        <f>IFERROR(INDEX(internal_countifs!D:D,internal_countifs!H154),"")</f>
        <v/>
      </c>
      <c r="E154" t="str">
        <f>IFERROR(INDEX(internal_countifs!G:G,internal_countifs!H154),"")</f>
        <v/>
      </c>
    </row>
    <row r="155" spans="1:5">
      <c r="A155" t="str">
        <f>IFERROR(INDEX(internal_countifs!A:A,internal_countifs!H155),"")</f>
        <v/>
      </c>
      <c r="B155" t="str">
        <f>IFERROR(INDEX(internal_countifs!B:B,internal_countifs!H155),"")</f>
        <v/>
      </c>
      <c r="C155" t="str">
        <f>IFERROR(INDEX(internal_countifs!C:C,internal_countifs!H155),"")</f>
        <v/>
      </c>
      <c r="D155" t="str">
        <f>IFERROR(INDEX(internal_countifs!D:D,internal_countifs!H155),"")</f>
        <v/>
      </c>
      <c r="E155" t="str">
        <f>IFERROR(INDEX(internal_countifs!G:G,internal_countifs!H155),"")</f>
        <v/>
      </c>
    </row>
    <row r="156" spans="1:5">
      <c r="A156" t="str">
        <f>IFERROR(INDEX(internal_countifs!A:A,internal_countifs!H156),"")</f>
        <v/>
      </c>
      <c r="B156" t="str">
        <f>IFERROR(INDEX(internal_countifs!B:B,internal_countifs!H156),"")</f>
        <v/>
      </c>
      <c r="C156" t="str">
        <f>IFERROR(INDEX(internal_countifs!C:C,internal_countifs!H156),"")</f>
        <v/>
      </c>
      <c r="D156" t="str">
        <f>IFERROR(INDEX(internal_countifs!D:D,internal_countifs!H156),"")</f>
        <v/>
      </c>
      <c r="E156" t="str">
        <f>IFERROR(INDEX(internal_countifs!G:G,internal_countifs!H156),"")</f>
        <v/>
      </c>
    </row>
    <row r="157" spans="1:5">
      <c r="A157" t="str">
        <f>IFERROR(INDEX(internal_countifs!A:A,internal_countifs!H157),"")</f>
        <v/>
      </c>
      <c r="B157" t="str">
        <f>IFERROR(INDEX(internal_countifs!B:B,internal_countifs!H157),"")</f>
        <v/>
      </c>
      <c r="C157" t="str">
        <f>IFERROR(INDEX(internal_countifs!C:C,internal_countifs!H157),"")</f>
        <v/>
      </c>
      <c r="D157" t="str">
        <f>IFERROR(INDEX(internal_countifs!D:D,internal_countifs!H157),"")</f>
        <v/>
      </c>
      <c r="E157" t="str">
        <f>IFERROR(INDEX(internal_countifs!G:G,internal_countifs!H157),"")</f>
        <v/>
      </c>
    </row>
    <row r="158" spans="1:5">
      <c r="A158" t="str">
        <f>IFERROR(INDEX(internal_countifs!A:A,internal_countifs!H158),"")</f>
        <v/>
      </c>
      <c r="B158" t="str">
        <f>IFERROR(INDEX(internal_countifs!B:B,internal_countifs!H158),"")</f>
        <v/>
      </c>
      <c r="C158" t="str">
        <f>IFERROR(INDEX(internal_countifs!C:C,internal_countifs!H158),"")</f>
        <v/>
      </c>
      <c r="D158" t="str">
        <f>IFERROR(INDEX(internal_countifs!D:D,internal_countifs!H158),"")</f>
        <v/>
      </c>
      <c r="E158" t="str">
        <f>IFERROR(INDEX(internal_countifs!G:G,internal_countifs!H158),"")</f>
        <v/>
      </c>
    </row>
    <row r="159" spans="1:5">
      <c r="A159" t="str">
        <f>IFERROR(INDEX(internal_countifs!A:A,internal_countifs!H159),"")</f>
        <v/>
      </c>
      <c r="B159" t="str">
        <f>IFERROR(INDEX(internal_countifs!B:B,internal_countifs!H159),"")</f>
        <v/>
      </c>
      <c r="C159" t="str">
        <f>IFERROR(INDEX(internal_countifs!C:C,internal_countifs!H159),"")</f>
        <v/>
      </c>
      <c r="D159" t="str">
        <f>IFERROR(INDEX(internal_countifs!D:D,internal_countifs!H159),"")</f>
        <v/>
      </c>
      <c r="E159" t="str">
        <f>IFERROR(INDEX(internal_countifs!G:G,internal_countifs!H159),"")</f>
        <v/>
      </c>
    </row>
    <row r="160" spans="1:5">
      <c r="A160" t="str">
        <f>IFERROR(INDEX(internal_countifs!A:A,internal_countifs!H160),"")</f>
        <v/>
      </c>
      <c r="B160" t="str">
        <f>IFERROR(INDEX(internal_countifs!B:B,internal_countifs!H160),"")</f>
        <v/>
      </c>
      <c r="C160" t="str">
        <f>IFERROR(INDEX(internal_countifs!C:C,internal_countifs!H160),"")</f>
        <v/>
      </c>
      <c r="D160" t="str">
        <f>IFERROR(INDEX(internal_countifs!D:D,internal_countifs!H160),"")</f>
        <v/>
      </c>
      <c r="E160" t="str">
        <f>IFERROR(INDEX(internal_countifs!G:G,internal_countifs!H160),"")</f>
        <v/>
      </c>
    </row>
    <row r="161" spans="1:5">
      <c r="A161" t="str">
        <f>IFERROR(INDEX(internal_countifs!A:A,internal_countifs!H161),"")</f>
        <v/>
      </c>
      <c r="B161" t="str">
        <f>IFERROR(INDEX(internal_countifs!B:B,internal_countifs!H161),"")</f>
        <v/>
      </c>
      <c r="C161" t="str">
        <f>IFERROR(INDEX(internal_countifs!C:C,internal_countifs!H161),"")</f>
        <v/>
      </c>
      <c r="D161" t="str">
        <f>IFERROR(INDEX(internal_countifs!D:D,internal_countifs!H161),"")</f>
        <v/>
      </c>
      <c r="E161" t="str">
        <f>IFERROR(INDEX(internal_countifs!G:G,internal_countifs!H161),"")</f>
        <v/>
      </c>
    </row>
    <row r="162" spans="1:5">
      <c r="A162" t="str">
        <f>IFERROR(INDEX(internal_countifs!A:A,internal_countifs!H162),"")</f>
        <v/>
      </c>
      <c r="B162" t="str">
        <f>IFERROR(INDEX(internal_countifs!B:B,internal_countifs!H162),"")</f>
        <v/>
      </c>
      <c r="C162" t="str">
        <f>IFERROR(INDEX(internal_countifs!C:C,internal_countifs!H162),"")</f>
        <v/>
      </c>
      <c r="D162" t="str">
        <f>IFERROR(INDEX(internal_countifs!D:D,internal_countifs!H162),"")</f>
        <v/>
      </c>
      <c r="E162" t="str">
        <f>IFERROR(INDEX(internal_countifs!G:G,internal_countifs!H162),"")</f>
        <v/>
      </c>
    </row>
    <row r="163" spans="1:5">
      <c r="A163" t="str">
        <f>IFERROR(INDEX(internal_countifs!A:A,internal_countifs!H163),"")</f>
        <v/>
      </c>
      <c r="B163" t="str">
        <f>IFERROR(INDEX(internal_countifs!B:B,internal_countifs!H163),"")</f>
        <v/>
      </c>
      <c r="C163" t="str">
        <f>IFERROR(INDEX(internal_countifs!C:C,internal_countifs!H163),"")</f>
        <v/>
      </c>
      <c r="D163" t="str">
        <f>IFERROR(INDEX(internal_countifs!D:D,internal_countifs!H163),"")</f>
        <v/>
      </c>
      <c r="E163" t="str">
        <f>IFERROR(INDEX(internal_countifs!G:G,internal_countifs!H163),"")</f>
        <v/>
      </c>
    </row>
    <row r="164" spans="1:5">
      <c r="A164" t="str">
        <f>IFERROR(INDEX(internal_countifs!A:A,internal_countifs!H164),"")</f>
        <v/>
      </c>
      <c r="B164" t="str">
        <f>IFERROR(INDEX(internal_countifs!B:B,internal_countifs!H164),"")</f>
        <v/>
      </c>
      <c r="C164" t="str">
        <f>IFERROR(INDEX(internal_countifs!C:C,internal_countifs!H164),"")</f>
        <v/>
      </c>
      <c r="D164" t="str">
        <f>IFERROR(INDEX(internal_countifs!D:D,internal_countifs!H164),"")</f>
        <v/>
      </c>
      <c r="E164" t="str">
        <f>IFERROR(INDEX(internal_countifs!G:G,internal_countifs!H164),"")</f>
        <v/>
      </c>
    </row>
    <row r="165" spans="1:5">
      <c r="A165" t="str">
        <f>IFERROR(INDEX(internal_countifs!A:A,internal_countifs!H165),"")</f>
        <v/>
      </c>
      <c r="B165" t="str">
        <f>IFERROR(INDEX(internal_countifs!B:B,internal_countifs!H165),"")</f>
        <v/>
      </c>
      <c r="C165" t="str">
        <f>IFERROR(INDEX(internal_countifs!C:C,internal_countifs!H165),"")</f>
        <v/>
      </c>
      <c r="D165" t="str">
        <f>IFERROR(INDEX(internal_countifs!D:D,internal_countifs!H165),"")</f>
        <v/>
      </c>
      <c r="E165" t="str">
        <f>IFERROR(INDEX(internal_countifs!G:G,internal_countifs!H165),"")</f>
        <v/>
      </c>
    </row>
    <row r="166" spans="1:5">
      <c r="A166" t="str">
        <f>IFERROR(INDEX(internal_countifs!A:A,internal_countifs!H166),"")</f>
        <v/>
      </c>
      <c r="B166" t="str">
        <f>IFERROR(INDEX(internal_countifs!B:B,internal_countifs!H166),"")</f>
        <v/>
      </c>
      <c r="C166" t="str">
        <f>IFERROR(INDEX(internal_countifs!C:C,internal_countifs!H166),"")</f>
        <v/>
      </c>
      <c r="D166" t="str">
        <f>IFERROR(INDEX(internal_countifs!D:D,internal_countifs!H166),"")</f>
        <v/>
      </c>
      <c r="E166" t="str">
        <f>IFERROR(INDEX(internal_countifs!G:G,internal_countifs!H166),"")</f>
        <v/>
      </c>
    </row>
    <row r="167" spans="1:5">
      <c r="A167" t="str">
        <f>IFERROR(INDEX(internal_countifs!A:A,internal_countifs!H167),"")</f>
        <v/>
      </c>
      <c r="B167" t="str">
        <f>IFERROR(INDEX(internal_countifs!B:B,internal_countifs!H167),"")</f>
        <v/>
      </c>
      <c r="C167" t="str">
        <f>IFERROR(INDEX(internal_countifs!C:C,internal_countifs!H167),"")</f>
        <v/>
      </c>
      <c r="D167" t="str">
        <f>IFERROR(INDEX(internal_countifs!D:D,internal_countifs!H167),"")</f>
        <v/>
      </c>
      <c r="E167" t="str">
        <f>IFERROR(INDEX(internal_countifs!G:G,internal_countifs!H167),"")</f>
        <v/>
      </c>
    </row>
    <row r="168" spans="1:5">
      <c r="A168" t="str">
        <f>IFERROR(INDEX(internal_countifs!A:A,internal_countifs!H168),"")</f>
        <v/>
      </c>
      <c r="B168" t="str">
        <f>IFERROR(INDEX(internal_countifs!B:B,internal_countifs!H168),"")</f>
        <v/>
      </c>
      <c r="C168" t="str">
        <f>IFERROR(INDEX(internal_countifs!C:C,internal_countifs!H168),"")</f>
        <v/>
      </c>
      <c r="D168" t="str">
        <f>IFERROR(INDEX(internal_countifs!D:D,internal_countifs!H168),"")</f>
        <v/>
      </c>
      <c r="E168" t="str">
        <f>IFERROR(INDEX(internal_countifs!G:G,internal_countifs!H168),"")</f>
        <v/>
      </c>
    </row>
    <row r="169" spans="1:5">
      <c r="A169" t="str">
        <f>IFERROR(INDEX(internal_countifs!A:A,internal_countifs!H169),"")</f>
        <v/>
      </c>
      <c r="B169" t="str">
        <f>IFERROR(INDEX(internal_countifs!B:B,internal_countifs!H169),"")</f>
        <v/>
      </c>
      <c r="C169" t="str">
        <f>IFERROR(INDEX(internal_countifs!C:C,internal_countifs!H169),"")</f>
        <v/>
      </c>
      <c r="D169" t="str">
        <f>IFERROR(INDEX(internal_countifs!D:D,internal_countifs!H169),"")</f>
        <v/>
      </c>
      <c r="E169" t="str">
        <f>IFERROR(INDEX(internal_countifs!G:G,internal_countifs!H169),"")</f>
        <v/>
      </c>
    </row>
    <row r="170" spans="1:5">
      <c r="A170" t="str">
        <f>IFERROR(INDEX(internal_countifs!A:A,internal_countifs!H170),"")</f>
        <v/>
      </c>
      <c r="B170" t="str">
        <f>IFERROR(INDEX(internal_countifs!B:B,internal_countifs!H170),"")</f>
        <v/>
      </c>
      <c r="C170" t="str">
        <f>IFERROR(INDEX(internal_countifs!C:C,internal_countifs!H170),"")</f>
        <v/>
      </c>
      <c r="D170" t="str">
        <f>IFERROR(INDEX(internal_countifs!D:D,internal_countifs!H170),"")</f>
        <v/>
      </c>
      <c r="E170" t="str">
        <f>IFERROR(INDEX(internal_countifs!G:G,internal_countifs!H170),"")</f>
        <v/>
      </c>
    </row>
    <row r="171" spans="1:5">
      <c r="A171" t="str">
        <f>IFERROR(INDEX(internal_countifs!A:A,internal_countifs!H171),"")</f>
        <v/>
      </c>
      <c r="B171" t="str">
        <f>IFERROR(INDEX(internal_countifs!B:B,internal_countifs!H171),"")</f>
        <v/>
      </c>
      <c r="C171" t="str">
        <f>IFERROR(INDEX(internal_countifs!C:C,internal_countifs!H171),"")</f>
        <v/>
      </c>
      <c r="D171" t="str">
        <f>IFERROR(INDEX(internal_countifs!D:D,internal_countifs!H171),"")</f>
        <v/>
      </c>
      <c r="E171" t="str">
        <f>IFERROR(INDEX(internal_countifs!G:G,internal_countifs!H171),"")</f>
        <v/>
      </c>
    </row>
    <row r="172" spans="1:5">
      <c r="A172" t="str">
        <f>IFERROR(INDEX(internal_countifs!A:A,internal_countifs!H172),"")</f>
        <v/>
      </c>
      <c r="B172" t="str">
        <f>IFERROR(INDEX(internal_countifs!B:B,internal_countifs!H172),"")</f>
        <v/>
      </c>
      <c r="C172" t="str">
        <f>IFERROR(INDEX(internal_countifs!C:C,internal_countifs!H172),"")</f>
        <v/>
      </c>
      <c r="D172" t="str">
        <f>IFERROR(INDEX(internal_countifs!D:D,internal_countifs!H172),"")</f>
        <v/>
      </c>
      <c r="E172" t="str">
        <f>IFERROR(INDEX(internal_countifs!G:G,internal_countifs!H172),"")</f>
        <v/>
      </c>
    </row>
    <row r="173" spans="1:5">
      <c r="A173" t="str">
        <f>IFERROR(INDEX(internal_countifs!A:A,internal_countifs!H173),"")</f>
        <v/>
      </c>
      <c r="B173" t="str">
        <f>IFERROR(INDEX(internal_countifs!B:B,internal_countifs!H173),"")</f>
        <v/>
      </c>
      <c r="C173" t="str">
        <f>IFERROR(INDEX(internal_countifs!C:C,internal_countifs!H173),"")</f>
        <v/>
      </c>
      <c r="D173" t="str">
        <f>IFERROR(INDEX(internal_countifs!D:D,internal_countifs!H173),"")</f>
        <v/>
      </c>
      <c r="E173" t="str">
        <f>IFERROR(INDEX(internal_countifs!G:G,internal_countifs!H173),"")</f>
        <v/>
      </c>
    </row>
    <row r="174" spans="1:5">
      <c r="A174" t="str">
        <f>IFERROR(INDEX(internal_countifs!A:A,internal_countifs!H174),"")</f>
        <v/>
      </c>
      <c r="B174" t="str">
        <f>IFERROR(INDEX(internal_countifs!B:B,internal_countifs!H174),"")</f>
        <v/>
      </c>
      <c r="C174" t="str">
        <f>IFERROR(INDEX(internal_countifs!C:C,internal_countifs!H174),"")</f>
        <v/>
      </c>
      <c r="D174" t="str">
        <f>IFERROR(INDEX(internal_countifs!D:D,internal_countifs!H174),"")</f>
        <v/>
      </c>
      <c r="E174" t="str">
        <f>IFERROR(INDEX(internal_countifs!G:G,internal_countifs!H174),"")</f>
        <v/>
      </c>
    </row>
    <row r="175" spans="1:5">
      <c r="A175" t="str">
        <f>IFERROR(INDEX(internal_countifs!A:A,internal_countifs!H175),"")</f>
        <v/>
      </c>
      <c r="B175" t="str">
        <f>IFERROR(INDEX(internal_countifs!B:B,internal_countifs!H175),"")</f>
        <v/>
      </c>
      <c r="C175" t="str">
        <f>IFERROR(INDEX(internal_countifs!C:C,internal_countifs!H175),"")</f>
        <v/>
      </c>
      <c r="D175" t="str">
        <f>IFERROR(INDEX(internal_countifs!D:D,internal_countifs!H175),"")</f>
        <v/>
      </c>
      <c r="E175" t="str">
        <f>IFERROR(INDEX(internal_countifs!G:G,internal_countifs!H175),"")</f>
        <v/>
      </c>
    </row>
    <row r="176" spans="1:5">
      <c r="A176" t="str">
        <f>IFERROR(INDEX(internal_countifs!A:A,internal_countifs!H176),"")</f>
        <v/>
      </c>
      <c r="B176" t="str">
        <f>IFERROR(INDEX(internal_countifs!B:B,internal_countifs!H176),"")</f>
        <v/>
      </c>
      <c r="C176" t="str">
        <f>IFERROR(INDEX(internal_countifs!C:C,internal_countifs!H176),"")</f>
        <v/>
      </c>
      <c r="D176" t="str">
        <f>IFERROR(INDEX(internal_countifs!D:D,internal_countifs!H176),"")</f>
        <v/>
      </c>
      <c r="E176" t="str">
        <f>IFERROR(INDEX(internal_countifs!G:G,internal_countifs!H176),"")</f>
        <v/>
      </c>
    </row>
    <row r="177" spans="1:5">
      <c r="A177" t="str">
        <f>IFERROR(INDEX(internal_countifs!A:A,internal_countifs!H177),"")</f>
        <v/>
      </c>
      <c r="B177" t="str">
        <f>IFERROR(INDEX(internal_countifs!B:B,internal_countifs!H177),"")</f>
        <v/>
      </c>
      <c r="C177" t="str">
        <f>IFERROR(INDEX(internal_countifs!C:C,internal_countifs!H177),"")</f>
        <v/>
      </c>
      <c r="D177" t="str">
        <f>IFERROR(INDEX(internal_countifs!D:D,internal_countifs!H177),"")</f>
        <v/>
      </c>
      <c r="E177" t="str">
        <f>IFERROR(INDEX(internal_countifs!G:G,internal_countifs!H177),"")</f>
        <v/>
      </c>
    </row>
    <row r="178" spans="1:5">
      <c r="A178" t="str">
        <f>IFERROR(INDEX(internal_countifs!A:A,internal_countifs!H178),"")</f>
        <v/>
      </c>
      <c r="B178" t="str">
        <f>IFERROR(INDEX(internal_countifs!B:B,internal_countifs!H178),"")</f>
        <v/>
      </c>
      <c r="C178" t="str">
        <f>IFERROR(INDEX(internal_countifs!C:C,internal_countifs!H178),"")</f>
        <v/>
      </c>
      <c r="D178" t="str">
        <f>IFERROR(INDEX(internal_countifs!D:D,internal_countifs!H178),"")</f>
        <v/>
      </c>
      <c r="E178" t="str">
        <f>IFERROR(INDEX(internal_countifs!G:G,internal_countifs!H178),"")</f>
        <v/>
      </c>
    </row>
    <row r="180" spans="1:5">
      <c r="B180" s="4" t="s">
        <v>230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2"/>
  <sheetViews>
    <sheetView workbookViewId="0"/>
  </sheetViews>
  <sheetFormatPr defaultColWidth="8.85546875" defaultRowHeight="15"/>
  <cols>
    <col min="2" max="2" width="19" customWidth="1"/>
  </cols>
  <sheetData>
    <row r="1" spans="1:6">
      <c r="A1" t="s">
        <v>231</v>
      </c>
      <c r="B1" t="s">
        <v>232</v>
      </c>
      <c r="C1" t="s">
        <v>233</v>
      </c>
      <c r="D1">
        <f>COUNTIFS(internal_mapping_sums!A:A,A1,internal_mapping_sums!C:C,B1,internal_mapping_sums!D:D,C1)+COUNTIFS(internal_mapping_sums!B:B,A1,internal_mapping_sums!C:C,B1,internal_mapping_sums!D:D,C1)</f>
        <v>0</v>
      </c>
      <c r="E1" t="str">
        <f>IF(D1&gt;0,SUMIFS(internal_mapping_sums!E:E,internal_mapping_sums!B:B,A1,internal_mapping_sums!C:C,B1,internal_mapping_sums!D:D,C1)-SUMIFS(internal_mapping_sums!E:E,internal_mapping_sums!A:A,A1,internal_mapping_sums!C:C,B1,internal_mapping_sums!D:D,C1),"")</f>
        <v/>
      </c>
      <c r="F1" t="str">
        <f t="array" ref="F1">IFERROR(SMALL(IF(E$1:E$178&lt;&gt;"",ROW(E$1:E$178)), ROW(A1)),"")</f>
        <v/>
      </c>
    </row>
    <row r="2" spans="1:6">
      <c r="A2" t="s">
        <v>53</v>
      </c>
      <c r="B2" t="s">
        <v>232</v>
      </c>
      <c r="C2" t="s">
        <v>233</v>
      </c>
      <c r="D2">
        <f>COUNTIFS(internal_mapping_sums!A:A,A2,internal_mapping_sums!C:C,B2,internal_mapping_sums!D:D,C2)+COUNTIFS(internal_mapping_sums!B:B,A2,internal_mapping_sums!C:C,B2,internal_mapping_sums!D:D,C2)</f>
        <v>0</v>
      </c>
      <c r="E2" t="str">
        <f>IF(D2&gt;0,SUMIFS(internal_mapping_sums!E:E,internal_mapping_sums!B:B,A2,internal_mapping_sums!C:C,B2,internal_mapping_sums!D:D,C2)-SUMIFS(internal_mapping_sums!E:E,internal_mapping_sums!A:A,A2,internal_mapping_sums!C:C,B2,internal_mapping_sums!D:D,C2),"")</f>
        <v/>
      </c>
      <c r="F2" t="str">
        <f t="array" ref="F2">IFERROR(SMALL(IF(E$1:E$178&lt;&gt;"",ROW(E$1:E$178)), ROW(A2)),"")</f>
        <v/>
      </c>
    </row>
    <row r="3" spans="1:6">
      <c r="A3" t="s">
        <v>55</v>
      </c>
      <c r="B3" t="s">
        <v>232</v>
      </c>
      <c r="C3" t="s">
        <v>233</v>
      </c>
      <c r="D3">
        <f>COUNTIFS(internal_mapping_sums!A:A,A3,internal_mapping_sums!C:C,B3,internal_mapping_sums!D:D,C3)+COUNTIFS(internal_mapping_sums!B:B,A3,internal_mapping_sums!C:C,B3,internal_mapping_sums!D:D,C3)</f>
        <v>0</v>
      </c>
      <c r="E3" t="str">
        <f>IF(D3&gt;0,SUMIFS(internal_mapping_sums!E:E,internal_mapping_sums!B:B,A3,internal_mapping_sums!C:C,B3,internal_mapping_sums!D:D,C3)-SUMIFS(internal_mapping_sums!E:E,internal_mapping_sums!A:A,A3,internal_mapping_sums!C:C,B3,internal_mapping_sums!D:D,C3),"")</f>
        <v/>
      </c>
      <c r="F3" t="str">
        <f t="array" ref="F3">IFERROR(SMALL(IF(E$1:E$178&lt;&gt;"",ROW(E$1:E$178)), ROW(A3)),"")</f>
        <v/>
      </c>
    </row>
    <row r="4" spans="1:6">
      <c r="A4" t="s">
        <v>57</v>
      </c>
      <c r="B4" t="s">
        <v>232</v>
      </c>
      <c r="C4" t="s">
        <v>233</v>
      </c>
      <c r="D4">
        <f>COUNTIFS(internal_mapping_sums!A:A,A4,internal_mapping_sums!C:C,B4,internal_mapping_sums!D:D,C4)+COUNTIFS(internal_mapping_sums!B:B,A4,internal_mapping_sums!C:C,B4,internal_mapping_sums!D:D,C4)</f>
        <v>0</v>
      </c>
      <c r="E4" t="str">
        <f>IF(D4&gt;0,SUMIFS(internal_mapping_sums!E:E,internal_mapping_sums!B:B,A4,internal_mapping_sums!C:C,B4,internal_mapping_sums!D:D,C4)-SUMIFS(internal_mapping_sums!E:E,internal_mapping_sums!A:A,A4,internal_mapping_sums!C:C,B4,internal_mapping_sums!D:D,C4),"")</f>
        <v/>
      </c>
      <c r="F4" t="str">
        <f t="array" ref="F4">IFERROR(SMALL(IF(E$1:E$178&lt;&gt;"",ROW(E$1:E$178)), ROW(A4)),"")</f>
        <v/>
      </c>
    </row>
    <row r="5" spans="1:6">
      <c r="A5" t="s">
        <v>59</v>
      </c>
      <c r="B5" t="s">
        <v>232</v>
      </c>
      <c r="C5" t="s">
        <v>233</v>
      </c>
      <c r="D5">
        <f>COUNTIFS(internal_mapping_sums!A:A,A5,internal_mapping_sums!C:C,B5,internal_mapping_sums!D:D,C5)+COUNTIFS(internal_mapping_sums!B:B,A5,internal_mapping_sums!C:C,B5,internal_mapping_sums!D:D,C5)</f>
        <v>0</v>
      </c>
      <c r="E5" t="str">
        <f>IF(D5&gt;0,SUMIFS(internal_mapping_sums!E:E,internal_mapping_sums!B:B,A5,internal_mapping_sums!C:C,B5,internal_mapping_sums!D:D,C5)-SUMIFS(internal_mapping_sums!E:E,internal_mapping_sums!A:A,A5,internal_mapping_sums!C:C,B5,internal_mapping_sums!D:D,C5),"")</f>
        <v/>
      </c>
      <c r="F5" t="str">
        <f t="array" ref="F5">IFERROR(SMALL(IF(E$1:E$178&lt;&gt;"",ROW(E$1:E$178)), ROW(A5)),"")</f>
        <v/>
      </c>
    </row>
    <row r="6" spans="1:6">
      <c r="A6" t="s">
        <v>61</v>
      </c>
      <c r="B6" t="s">
        <v>232</v>
      </c>
      <c r="C6" t="s">
        <v>233</v>
      </c>
      <c r="D6">
        <f>COUNTIFS(internal_mapping_sums!A:A,A6,internal_mapping_sums!C:C,B6,internal_mapping_sums!D:D,C6)+COUNTIFS(internal_mapping_sums!B:B,A6,internal_mapping_sums!C:C,B6,internal_mapping_sums!D:D,C6)</f>
        <v>0</v>
      </c>
      <c r="E6" t="str">
        <f>IF(D6&gt;0,SUMIFS(internal_mapping_sums!E:E,internal_mapping_sums!B:B,A6,internal_mapping_sums!C:C,B6,internal_mapping_sums!D:D,C6)-SUMIFS(internal_mapping_sums!E:E,internal_mapping_sums!A:A,A6,internal_mapping_sums!C:C,B6,internal_mapping_sums!D:D,C6),"")</f>
        <v/>
      </c>
      <c r="F6" t="str">
        <f t="array" ref="F6">IFERROR(SMALL(IF(E$1:E$178&lt;&gt;"",ROW(E$1:E$178)), ROW(A6)),"")</f>
        <v/>
      </c>
    </row>
    <row r="7" spans="1:6">
      <c r="A7" t="s">
        <v>63</v>
      </c>
      <c r="B7" t="s">
        <v>232</v>
      </c>
      <c r="C7" t="s">
        <v>233</v>
      </c>
      <c r="D7">
        <f>COUNTIFS(internal_mapping_sums!A:A,A7,internal_mapping_sums!C:C,B7,internal_mapping_sums!D:D,C7)+COUNTIFS(internal_mapping_sums!B:B,A7,internal_mapping_sums!C:C,B7,internal_mapping_sums!D:D,C7)</f>
        <v>0</v>
      </c>
      <c r="E7" t="str">
        <f>IF(D7&gt;0,SUMIFS(internal_mapping_sums!E:E,internal_mapping_sums!B:B,A7,internal_mapping_sums!C:C,B7,internal_mapping_sums!D:D,C7)-SUMIFS(internal_mapping_sums!E:E,internal_mapping_sums!A:A,A7,internal_mapping_sums!C:C,B7,internal_mapping_sums!D:D,C7),"")</f>
        <v/>
      </c>
      <c r="F7" t="str">
        <f t="array" ref="F7">IFERROR(SMALL(IF(E$1:E$178&lt;&gt;"",ROW(E$1:E$178)), ROW(A7)),"")</f>
        <v/>
      </c>
    </row>
    <row r="8" spans="1:6">
      <c r="A8" t="s">
        <v>65</v>
      </c>
      <c r="B8" t="s">
        <v>232</v>
      </c>
      <c r="C8" t="s">
        <v>233</v>
      </c>
      <c r="D8">
        <f>COUNTIFS(internal_mapping_sums!A:A,A8,internal_mapping_sums!C:C,B8,internal_mapping_sums!D:D,C8)+COUNTIFS(internal_mapping_sums!B:B,A8,internal_mapping_sums!C:C,B8,internal_mapping_sums!D:D,C8)</f>
        <v>0</v>
      </c>
      <c r="E8" t="str">
        <f>IF(D8&gt;0,SUMIFS(internal_mapping_sums!E:E,internal_mapping_sums!B:B,A8,internal_mapping_sums!C:C,B8,internal_mapping_sums!D:D,C8)-SUMIFS(internal_mapping_sums!E:E,internal_mapping_sums!A:A,A8,internal_mapping_sums!C:C,B8,internal_mapping_sums!D:D,C8),"")</f>
        <v/>
      </c>
      <c r="F8" t="str">
        <f t="array" ref="F8">IFERROR(SMALL(IF(E$1:E$178&lt;&gt;"",ROW(E$1:E$178)), ROW(A8)),"")</f>
        <v/>
      </c>
    </row>
    <row r="9" spans="1:6">
      <c r="A9" t="s">
        <v>67</v>
      </c>
      <c r="B9" t="s">
        <v>232</v>
      </c>
      <c r="C9" t="s">
        <v>233</v>
      </c>
      <c r="D9">
        <f>COUNTIFS(internal_mapping_sums!A:A,A9,internal_mapping_sums!C:C,B9,internal_mapping_sums!D:D,C9)+COUNTIFS(internal_mapping_sums!B:B,A9,internal_mapping_sums!C:C,B9,internal_mapping_sums!D:D,C9)</f>
        <v>0</v>
      </c>
      <c r="E9" t="str">
        <f>IF(D9&gt;0,SUMIFS(internal_mapping_sums!E:E,internal_mapping_sums!B:B,A9,internal_mapping_sums!C:C,B9,internal_mapping_sums!D:D,C9)-SUMIFS(internal_mapping_sums!E:E,internal_mapping_sums!A:A,A9,internal_mapping_sums!C:C,B9,internal_mapping_sums!D:D,C9),"")</f>
        <v/>
      </c>
      <c r="F9" t="str">
        <f t="array" ref="F9">IFERROR(SMALL(IF(E$1:E$178&lt;&gt;"",ROW(E$1:E$178)), ROW(A9)),"")</f>
        <v/>
      </c>
    </row>
    <row r="10" spans="1:6">
      <c r="A10" t="s">
        <v>69</v>
      </c>
      <c r="B10" t="s">
        <v>232</v>
      </c>
      <c r="C10" t="s">
        <v>233</v>
      </c>
      <c r="D10">
        <f>COUNTIFS(internal_mapping_sums!A:A,A10,internal_mapping_sums!C:C,B10,internal_mapping_sums!D:D,C10)+COUNTIFS(internal_mapping_sums!B:B,A10,internal_mapping_sums!C:C,B10,internal_mapping_sums!D:D,C10)</f>
        <v>0</v>
      </c>
      <c r="E10" t="str">
        <f>IF(D10&gt;0,SUMIFS(internal_mapping_sums!E:E,internal_mapping_sums!B:B,A10,internal_mapping_sums!C:C,B10,internal_mapping_sums!D:D,C10)-SUMIFS(internal_mapping_sums!E:E,internal_mapping_sums!A:A,A10,internal_mapping_sums!C:C,B10,internal_mapping_sums!D:D,C10),"")</f>
        <v/>
      </c>
      <c r="F10" t="str">
        <f t="array" ref="F10">IFERROR(SMALL(IF(E$1:E$178&lt;&gt;"",ROW(E$1:E$178)), ROW(A10)),"")</f>
        <v/>
      </c>
    </row>
    <row r="11" spans="1:6">
      <c r="A11" t="s">
        <v>71</v>
      </c>
      <c r="B11" t="s">
        <v>232</v>
      </c>
      <c r="C11" t="s">
        <v>233</v>
      </c>
      <c r="D11">
        <f>COUNTIFS(internal_mapping_sums!A:A,A11,internal_mapping_sums!C:C,B11,internal_mapping_sums!D:D,C11)+COUNTIFS(internal_mapping_sums!B:B,A11,internal_mapping_sums!C:C,B11,internal_mapping_sums!D:D,C11)</f>
        <v>0</v>
      </c>
      <c r="E11" t="str">
        <f>IF(D11&gt;0,SUMIFS(internal_mapping_sums!E:E,internal_mapping_sums!B:B,A11,internal_mapping_sums!C:C,B11,internal_mapping_sums!D:D,C11)-SUMIFS(internal_mapping_sums!E:E,internal_mapping_sums!A:A,A11,internal_mapping_sums!C:C,B11,internal_mapping_sums!D:D,C11),"")</f>
        <v/>
      </c>
      <c r="F11" t="str">
        <f t="array" ref="F11">IFERROR(SMALL(IF(E$1:E$178&lt;&gt;"",ROW(E$1:E$178)), ROW(A11)),"")</f>
        <v/>
      </c>
    </row>
    <row r="12" spans="1:6">
      <c r="A12" t="s">
        <v>73</v>
      </c>
      <c r="B12" t="s">
        <v>232</v>
      </c>
      <c r="C12" t="s">
        <v>233</v>
      </c>
      <c r="D12">
        <f>COUNTIFS(internal_mapping_sums!A:A,A12,internal_mapping_sums!C:C,B12,internal_mapping_sums!D:D,C12)+COUNTIFS(internal_mapping_sums!B:B,A12,internal_mapping_sums!C:C,B12,internal_mapping_sums!D:D,C12)</f>
        <v>0</v>
      </c>
      <c r="E12" t="str">
        <f>IF(D12&gt;0,SUMIFS(internal_mapping_sums!E:E,internal_mapping_sums!B:B,A12,internal_mapping_sums!C:C,B12,internal_mapping_sums!D:D,C12)-SUMIFS(internal_mapping_sums!E:E,internal_mapping_sums!A:A,A12,internal_mapping_sums!C:C,B12,internal_mapping_sums!D:D,C12),"")</f>
        <v/>
      </c>
      <c r="F12" t="str">
        <f t="array" ref="F12">IFERROR(SMALL(IF(E$1:E$178&lt;&gt;"",ROW(E$1:E$178)), ROW(A12)),"")</f>
        <v/>
      </c>
    </row>
    <row r="13" spans="1:6">
      <c r="A13" t="s">
        <v>75</v>
      </c>
      <c r="B13" t="s">
        <v>232</v>
      </c>
      <c r="C13" t="s">
        <v>233</v>
      </c>
      <c r="D13">
        <f>COUNTIFS(internal_mapping_sums!A:A,A13,internal_mapping_sums!C:C,B13,internal_mapping_sums!D:D,C13)+COUNTIFS(internal_mapping_sums!B:B,A13,internal_mapping_sums!C:C,B13,internal_mapping_sums!D:D,C13)</f>
        <v>0</v>
      </c>
      <c r="E13" t="str">
        <f>IF(D13&gt;0,SUMIFS(internal_mapping_sums!E:E,internal_mapping_sums!B:B,A13,internal_mapping_sums!C:C,B13,internal_mapping_sums!D:D,C13)-SUMIFS(internal_mapping_sums!E:E,internal_mapping_sums!A:A,A13,internal_mapping_sums!C:C,B13,internal_mapping_sums!D:D,C13),"")</f>
        <v/>
      </c>
      <c r="F13" t="str">
        <f t="array" ref="F13">IFERROR(SMALL(IF(E$1:E$178&lt;&gt;"",ROW(E$1:E$178)), ROW(A13)),"")</f>
        <v/>
      </c>
    </row>
    <row r="14" spans="1:6">
      <c r="A14" t="s">
        <v>77</v>
      </c>
      <c r="B14" t="s">
        <v>232</v>
      </c>
      <c r="C14" t="s">
        <v>233</v>
      </c>
      <c r="D14">
        <f>COUNTIFS(internal_mapping_sums!A:A,A14,internal_mapping_sums!C:C,B14,internal_mapping_sums!D:D,C14)+COUNTIFS(internal_mapping_sums!B:B,A14,internal_mapping_sums!C:C,B14,internal_mapping_sums!D:D,C14)</f>
        <v>0</v>
      </c>
      <c r="E14" t="str">
        <f>IF(D14&gt;0,SUMIFS(internal_mapping_sums!E:E,internal_mapping_sums!B:B,A14,internal_mapping_sums!C:C,B14,internal_mapping_sums!D:D,C14)-SUMIFS(internal_mapping_sums!E:E,internal_mapping_sums!A:A,A14,internal_mapping_sums!C:C,B14,internal_mapping_sums!D:D,C14),"")</f>
        <v/>
      </c>
      <c r="F14" t="str">
        <f t="array" ref="F14">IFERROR(SMALL(IF(E$1:E$178&lt;&gt;"",ROW(E$1:E$178)), ROW(A14)),"")</f>
        <v/>
      </c>
    </row>
    <row r="15" spans="1:6">
      <c r="A15" t="s">
        <v>79</v>
      </c>
      <c r="B15" t="s">
        <v>232</v>
      </c>
      <c r="C15" t="s">
        <v>233</v>
      </c>
      <c r="D15">
        <f>COUNTIFS(internal_mapping_sums!A:A,A15,internal_mapping_sums!C:C,B15,internal_mapping_sums!D:D,C15)+COUNTIFS(internal_mapping_sums!B:B,A15,internal_mapping_sums!C:C,B15,internal_mapping_sums!D:D,C15)</f>
        <v>0</v>
      </c>
      <c r="E15" t="str">
        <f>IF(D15&gt;0,SUMIFS(internal_mapping_sums!E:E,internal_mapping_sums!B:B,A15,internal_mapping_sums!C:C,B15,internal_mapping_sums!D:D,C15)-SUMIFS(internal_mapping_sums!E:E,internal_mapping_sums!A:A,A15,internal_mapping_sums!C:C,B15,internal_mapping_sums!D:D,C15),"")</f>
        <v/>
      </c>
      <c r="F15" t="str">
        <f t="array" ref="F15">IFERROR(SMALL(IF(E$1:E$178&lt;&gt;"",ROW(E$1:E$178)), ROW(A15)),"")</f>
        <v/>
      </c>
    </row>
    <row r="16" spans="1:6">
      <c r="A16" t="s">
        <v>81</v>
      </c>
      <c r="B16" t="s">
        <v>232</v>
      </c>
      <c r="C16" t="s">
        <v>233</v>
      </c>
      <c r="D16">
        <f>COUNTIFS(internal_mapping_sums!A:A,A16,internal_mapping_sums!C:C,B16,internal_mapping_sums!D:D,C16)+COUNTIFS(internal_mapping_sums!B:B,A16,internal_mapping_sums!C:C,B16,internal_mapping_sums!D:D,C16)</f>
        <v>0</v>
      </c>
      <c r="E16" t="str">
        <f>IF(D16&gt;0,SUMIFS(internal_mapping_sums!E:E,internal_mapping_sums!B:B,A16,internal_mapping_sums!C:C,B16,internal_mapping_sums!D:D,C16)-SUMIFS(internal_mapping_sums!E:E,internal_mapping_sums!A:A,A16,internal_mapping_sums!C:C,B16,internal_mapping_sums!D:D,C16),"")</f>
        <v/>
      </c>
      <c r="F16" t="str">
        <f t="array" ref="F16">IFERROR(SMALL(IF(E$1:E$178&lt;&gt;"",ROW(E$1:E$178)), ROW(A16)),"")</f>
        <v/>
      </c>
    </row>
    <row r="17" spans="1:6">
      <c r="A17" t="s">
        <v>83</v>
      </c>
      <c r="B17" t="s">
        <v>232</v>
      </c>
      <c r="C17" t="s">
        <v>233</v>
      </c>
      <c r="D17">
        <f>COUNTIFS(internal_mapping_sums!A:A,A17,internal_mapping_sums!C:C,B17,internal_mapping_sums!D:D,C17)+COUNTIFS(internal_mapping_sums!B:B,A17,internal_mapping_sums!C:C,B17,internal_mapping_sums!D:D,C17)</f>
        <v>0</v>
      </c>
      <c r="E17" t="str">
        <f>IF(D17&gt;0,SUMIFS(internal_mapping_sums!E:E,internal_mapping_sums!B:B,A17,internal_mapping_sums!C:C,B17,internal_mapping_sums!D:D,C17)-SUMIFS(internal_mapping_sums!E:E,internal_mapping_sums!A:A,A17,internal_mapping_sums!C:C,B17,internal_mapping_sums!D:D,C17),"")</f>
        <v/>
      </c>
      <c r="F17" t="str">
        <f t="array" ref="F17">IFERROR(SMALL(IF(E$1:E$178&lt;&gt;"",ROW(E$1:E$178)), ROW(A17)),"")</f>
        <v/>
      </c>
    </row>
    <row r="18" spans="1:6">
      <c r="A18" t="s">
        <v>85</v>
      </c>
      <c r="B18" t="s">
        <v>232</v>
      </c>
      <c r="C18" t="s">
        <v>233</v>
      </c>
      <c r="D18">
        <f>COUNTIFS(internal_mapping_sums!A:A,A18,internal_mapping_sums!C:C,B18,internal_mapping_sums!D:D,C18)+COUNTIFS(internal_mapping_sums!B:B,A18,internal_mapping_sums!C:C,B18,internal_mapping_sums!D:D,C18)</f>
        <v>0</v>
      </c>
      <c r="E18" t="str">
        <f>IF(D18&gt;0,SUMIFS(internal_mapping_sums!E:E,internal_mapping_sums!B:B,A18,internal_mapping_sums!C:C,B18,internal_mapping_sums!D:D,C18)-SUMIFS(internal_mapping_sums!E:E,internal_mapping_sums!A:A,A18,internal_mapping_sums!C:C,B18,internal_mapping_sums!D:D,C18),"")</f>
        <v/>
      </c>
      <c r="F18" t="str">
        <f t="array" ref="F18">IFERROR(SMALL(IF(E$1:E$178&lt;&gt;"",ROW(E$1:E$178)), ROW(A18)),"")</f>
        <v/>
      </c>
    </row>
    <row r="19" spans="1:6">
      <c r="A19" t="s">
        <v>87</v>
      </c>
      <c r="B19" t="s">
        <v>232</v>
      </c>
      <c r="C19" t="s">
        <v>233</v>
      </c>
      <c r="D19">
        <f>COUNTIFS(internal_mapping_sums!A:A,A19,internal_mapping_sums!C:C,B19,internal_mapping_sums!D:D,C19)+COUNTIFS(internal_mapping_sums!B:B,A19,internal_mapping_sums!C:C,B19,internal_mapping_sums!D:D,C19)</f>
        <v>0</v>
      </c>
      <c r="E19" t="str">
        <f>IF(D19&gt;0,SUMIFS(internal_mapping_sums!E:E,internal_mapping_sums!B:B,A19,internal_mapping_sums!C:C,B19,internal_mapping_sums!D:D,C19)-SUMIFS(internal_mapping_sums!E:E,internal_mapping_sums!A:A,A19,internal_mapping_sums!C:C,B19,internal_mapping_sums!D:D,C19),"")</f>
        <v/>
      </c>
      <c r="F19" t="str">
        <f t="array" ref="F19">IFERROR(SMALL(IF(E$1:E$178&lt;&gt;"",ROW(E$1:E$178)), ROW(A19)),"")</f>
        <v/>
      </c>
    </row>
    <row r="20" spans="1:6">
      <c r="A20" t="s">
        <v>89</v>
      </c>
      <c r="B20" t="s">
        <v>232</v>
      </c>
      <c r="C20" t="s">
        <v>233</v>
      </c>
      <c r="D20">
        <f>COUNTIFS(internal_mapping_sums!A:A,A20,internal_mapping_sums!C:C,B20,internal_mapping_sums!D:D,C20)+COUNTIFS(internal_mapping_sums!B:B,A20,internal_mapping_sums!C:C,B20,internal_mapping_sums!D:D,C20)</f>
        <v>0</v>
      </c>
      <c r="E20" t="str">
        <f>IF(D20&gt;0,SUMIFS(internal_mapping_sums!E:E,internal_mapping_sums!B:B,A20,internal_mapping_sums!C:C,B20,internal_mapping_sums!D:D,C20)-SUMIFS(internal_mapping_sums!E:E,internal_mapping_sums!A:A,A20,internal_mapping_sums!C:C,B20,internal_mapping_sums!D:D,C20),"")</f>
        <v/>
      </c>
      <c r="F20" t="str">
        <f t="array" ref="F20">IFERROR(SMALL(IF(E$1:E$178&lt;&gt;"",ROW(E$1:E$178)), ROW(A20)),"")</f>
        <v/>
      </c>
    </row>
    <row r="21" spans="1:6">
      <c r="A21" t="s">
        <v>91</v>
      </c>
      <c r="B21" t="s">
        <v>232</v>
      </c>
      <c r="C21" t="s">
        <v>233</v>
      </c>
      <c r="D21">
        <f>COUNTIFS(internal_mapping_sums!A:A,A21,internal_mapping_sums!C:C,B21,internal_mapping_sums!D:D,C21)+COUNTIFS(internal_mapping_sums!B:B,A21,internal_mapping_sums!C:C,B21,internal_mapping_sums!D:D,C21)</f>
        <v>0</v>
      </c>
      <c r="E21" t="str">
        <f>IF(D21&gt;0,SUMIFS(internal_mapping_sums!E:E,internal_mapping_sums!B:B,A21,internal_mapping_sums!C:C,B21,internal_mapping_sums!D:D,C21)-SUMIFS(internal_mapping_sums!E:E,internal_mapping_sums!A:A,A21,internal_mapping_sums!C:C,B21,internal_mapping_sums!D:D,C21),"")</f>
        <v/>
      </c>
      <c r="F21" t="str">
        <f t="array" ref="F21">IFERROR(SMALL(IF(E$1:E$178&lt;&gt;"",ROW(E$1:E$178)), ROW(A21)),"")</f>
        <v/>
      </c>
    </row>
    <row r="22" spans="1:6">
      <c r="A22" t="s">
        <v>93</v>
      </c>
      <c r="B22" t="s">
        <v>232</v>
      </c>
      <c r="C22" t="s">
        <v>233</v>
      </c>
      <c r="D22">
        <f>COUNTIFS(internal_mapping_sums!A:A,A22,internal_mapping_sums!C:C,B22,internal_mapping_sums!D:D,C22)+COUNTIFS(internal_mapping_sums!B:B,A22,internal_mapping_sums!C:C,B22,internal_mapping_sums!D:D,C22)</f>
        <v>0</v>
      </c>
      <c r="E22" t="str">
        <f>IF(D22&gt;0,SUMIFS(internal_mapping_sums!E:E,internal_mapping_sums!B:B,A22,internal_mapping_sums!C:C,B22,internal_mapping_sums!D:D,C22)-SUMIFS(internal_mapping_sums!E:E,internal_mapping_sums!A:A,A22,internal_mapping_sums!C:C,B22,internal_mapping_sums!D:D,C22),"")</f>
        <v/>
      </c>
      <c r="F22" t="str">
        <f t="array" ref="F22">IFERROR(SMALL(IF(E$1:E$178&lt;&gt;"",ROW(E$1:E$178)), ROW(A22)),"")</f>
        <v/>
      </c>
    </row>
    <row r="23" spans="1:6">
      <c r="A23" t="s">
        <v>95</v>
      </c>
      <c r="B23" t="s">
        <v>232</v>
      </c>
      <c r="C23" t="s">
        <v>233</v>
      </c>
      <c r="D23">
        <f>COUNTIFS(internal_mapping_sums!A:A,A23,internal_mapping_sums!C:C,B23,internal_mapping_sums!D:D,C23)+COUNTIFS(internal_mapping_sums!B:B,A23,internal_mapping_sums!C:C,B23,internal_mapping_sums!D:D,C23)</f>
        <v>0</v>
      </c>
      <c r="E23" t="str">
        <f>IF(D23&gt;0,SUMIFS(internal_mapping_sums!E:E,internal_mapping_sums!B:B,A23,internal_mapping_sums!C:C,B23,internal_mapping_sums!D:D,C23)-SUMIFS(internal_mapping_sums!E:E,internal_mapping_sums!A:A,A23,internal_mapping_sums!C:C,B23,internal_mapping_sums!D:D,C23),"")</f>
        <v/>
      </c>
      <c r="F23" t="str">
        <f t="array" ref="F23">IFERROR(SMALL(IF(E$1:E$178&lt;&gt;"",ROW(E$1:E$178)), ROW(A23)),"")</f>
        <v/>
      </c>
    </row>
    <row r="24" spans="1:6">
      <c r="A24" t="s">
        <v>97</v>
      </c>
      <c r="B24" t="s">
        <v>232</v>
      </c>
      <c r="C24" t="s">
        <v>233</v>
      </c>
      <c r="D24">
        <f>COUNTIFS(internal_mapping_sums!A:A,A24,internal_mapping_sums!C:C,B24,internal_mapping_sums!D:D,C24)+COUNTIFS(internal_mapping_sums!B:B,A24,internal_mapping_sums!C:C,B24,internal_mapping_sums!D:D,C24)</f>
        <v>0</v>
      </c>
      <c r="E24" t="str">
        <f>IF(D24&gt;0,SUMIFS(internal_mapping_sums!E:E,internal_mapping_sums!B:B,A24,internal_mapping_sums!C:C,B24,internal_mapping_sums!D:D,C24)-SUMIFS(internal_mapping_sums!E:E,internal_mapping_sums!A:A,A24,internal_mapping_sums!C:C,B24,internal_mapping_sums!D:D,C24),"")</f>
        <v/>
      </c>
      <c r="F24" t="str">
        <f t="array" ref="F24">IFERROR(SMALL(IF(E$1:E$178&lt;&gt;"",ROW(E$1:E$178)), ROW(A24)),"")</f>
        <v/>
      </c>
    </row>
    <row r="25" spans="1:6">
      <c r="A25" t="s">
        <v>99</v>
      </c>
      <c r="B25" t="s">
        <v>232</v>
      </c>
      <c r="C25" t="s">
        <v>233</v>
      </c>
      <c r="D25">
        <f>COUNTIFS(internal_mapping_sums!A:A,A25,internal_mapping_sums!C:C,B25,internal_mapping_sums!D:D,C25)+COUNTIFS(internal_mapping_sums!B:B,A25,internal_mapping_sums!C:C,B25,internal_mapping_sums!D:D,C25)</f>
        <v>0</v>
      </c>
      <c r="E25" t="str">
        <f>IF(D25&gt;0,SUMIFS(internal_mapping_sums!E:E,internal_mapping_sums!B:B,A25,internal_mapping_sums!C:C,B25,internal_mapping_sums!D:D,C25)-SUMIFS(internal_mapping_sums!E:E,internal_mapping_sums!A:A,A25,internal_mapping_sums!C:C,B25,internal_mapping_sums!D:D,C25),"")</f>
        <v/>
      </c>
      <c r="F25" t="str">
        <f t="array" ref="F25">IFERROR(SMALL(IF(E$1:E$178&lt;&gt;"",ROW(E$1:E$178)), ROW(A25)),"")</f>
        <v/>
      </c>
    </row>
    <row r="26" spans="1:6">
      <c r="A26" t="s">
        <v>101</v>
      </c>
      <c r="B26" t="s">
        <v>232</v>
      </c>
      <c r="C26" t="s">
        <v>233</v>
      </c>
      <c r="D26">
        <f>COUNTIFS(internal_mapping_sums!A:A,A26,internal_mapping_sums!C:C,B26,internal_mapping_sums!D:D,C26)+COUNTIFS(internal_mapping_sums!B:B,A26,internal_mapping_sums!C:C,B26,internal_mapping_sums!D:D,C26)</f>
        <v>0</v>
      </c>
      <c r="E26" t="str">
        <f>IF(D26&gt;0,SUMIFS(internal_mapping_sums!E:E,internal_mapping_sums!B:B,A26,internal_mapping_sums!C:C,B26,internal_mapping_sums!D:D,C26)-SUMIFS(internal_mapping_sums!E:E,internal_mapping_sums!A:A,A26,internal_mapping_sums!C:C,B26,internal_mapping_sums!D:D,C26),"")</f>
        <v/>
      </c>
      <c r="F26" t="str">
        <f t="array" ref="F26">IFERROR(SMALL(IF(E$1:E$178&lt;&gt;"",ROW(E$1:E$178)), ROW(A26)),"")</f>
        <v/>
      </c>
    </row>
    <row r="27" spans="1:6">
      <c r="A27" t="s">
        <v>103</v>
      </c>
      <c r="B27" t="s">
        <v>232</v>
      </c>
      <c r="C27" t="s">
        <v>233</v>
      </c>
      <c r="D27">
        <f>COUNTIFS(internal_mapping_sums!A:A,A27,internal_mapping_sums!C:C,B27,internal_mapping_sums!D:D,C27)+COUNTIFS(internal_mapping_sums!B:B,A27,internal_mapping_sums!C:C,B27,internal_mapping_sums!D:D,C27)</f>
        <v>0</v>
      </c>
      <c r="E27" t="str">
        <f>IF(D27&gt;0,SUMIFS(internal_mapping_sums!E:E,internal_mapping_sums!B:B,A27,internal_mapping_sums!C:C,B27,internal_mapping_sums!D:D,C27)-SUMIFS(internal_mapping_sums!E:E,internal_mapping_sums!A:A,A27,internal_mapping_sums!C:C,B27,internal_mapping_sums!D:D,C27),"")</f>
        <v/>
      </c>
      <c r="F27" t="str">
        <f t="array" ref="F27">IFERROR(SMALL(IF(E$1:E$178&lt;&gt;"",ROW(E$1:E$178)), ROW(A27)),"")</f>
        <v/>
      </c>
    </row>
    <row r="28" spans="1:6">
      <c r="A28" t="s">
        <v>105</v>
      </c>
      <c r="B28" t="s">
        <v>232</v>
      </c>
      <c r="C28" t="s">
        <v>233</v>
      </c>
      <c r="D28">
        <f>COUNTIFS(internal_mapping_sums!A:A,A28,internal_mapping_sums!C:C,B28,internal_mapping_sums!D:D,C28)+COUNTIFS(internal_mapping_sums!B:B,A28,internal_mapping_sums!C:C,B28,internal_mapping_sums!D:D,C28)</f>
        <v>0</v>
      </c>
      <c r="E28" t="str">
        <f>IF(D28&gt;0,SUMIFS(internal_mapping_sums!E:E,internal_mapping_sums!B:B,A28,internal_mapping_sums!C:C,B28,internal_mapping_sums!D:D,C28)-SUMIFS(internal_mapping_sums!E:E,internal_mapping_sums!A:A,A28,internal_mapping_sums!C:C,B28,internal_mapping_sums!D:D,C28),"")</f>
        <v/>
      </c>
      <c r="F28" t="str">
        <f t="array" ref="F28">IFERROR(SMALL(IF(E$1:E$178&lt;&gt;"",ROW(E$1:E$178)), ROW(A28)),"")</f>
        <v/>
      </c>
    </row>
    <row r="29" spans="1:6">
      <c r="A29" t="s">
        <v>107</v>
      </c>
      <c r="B29" t="s">
        <v>232</v>
      </c>
      <c r="C29" t="s">
        <v>233</v>
      </c>
      <c r="D29">
        <f>COUNTIFS(internal_mapping_sums!A:A,A29,internal_mapping_sums!C:C,B29,internal_mapping_sums!D:D,C29)+COUNTIFS(internal_mapping_sums!B:B,A29,internal_mapping_sums!C:C,B29,internal_mapping_sums!D:D,C29)</f>
        <v>0</v>
      </c>
      <c r="E29" t="str">
        <f>IF(D29&gt;0,SUMIFS(internal_mapping_sums!E:E,internal_mapping_sums!B:B,A29,internal_mapping_sums!C:C,B29,internal_mapping_sums!D:D,C29)-SUMIFS(internal_mapping_sums!E:E,internal_mapping_sums!A:A,A29,internal_mapping_sums!C:C,B29,internal_mapping_sums!D:D,C29),"")</f>
        <v/>
      </c>
      <c r="F29" t="str">
        <f t="array" ref="F29">IFERROR(SMALL(IF(E$1:E$178&lt;&gt;"",ROW(E$1:E$178)), ROW(A29)),"")</f>
        <v/>
      </c>
    </row>
    <row r="30" spans="1:6">
      <c r="A30" t="s">
        <v>109</v>
      </c>
      <c r="B30" t="s">
        <v>232</v>
      </c>
      <c r="C30" t="s">
        <v>233</v>
      </c>
      <c r="D30">
        <f>COUNTIFS(internal_mapping_sums!A:A,A30,internal_mapping_sums!C:C,B30,internal_mapping_sums!D:D,C30)+COUNTIFS(internal_mapping_sums!B:B,A30,internal_mapping_sums!C:C,B30,internal_mapping_sums!D:D,C30)</f>
        <v>0</v>
      </c>
      <c r="E30" t="str">
        <f>IF(D30&gt;0,SUMIFS(internal_mapping_sums!E:E,internal_mapping_sums!B:B,A30,internal_mapping_sums!C:C,B30,internal_mapping_sums!D:D,C30)-SUMIFS(internal_mapping_sums!E:E,internal_mapping_sums!A:A,A30,internal_mapping_sums!C:C,B30,internal_mapping_sums!D:D,C30),"")</f>
        <v/>
      </c>
      <c r="F30" t="str">
        <f t="array" ref="F30">IFERROR(SMALL(IF(E$1:E$178&lt;&gt;"",ROW(E$1:E$178)), ROW(A30)),"")</f>
        <v/>
      </c>
    </row>
    <row r="31" spans="1:6">
      <c r="A31" t="s">
        <v>111</v>
      </c>
      <c r="B31" t="s">
        <v>232</v>
      </c>
      <c r="C31" t="s">
        <v>233</v>
      </c>
      <c r="D31">
        <f>COUNTIFS(internal_mapping_sums!A:A,A31,internal_mapping_sums!C:C,B31,internal_mapping_sums!D:D,C31)+COUNTIFS(internal_mapping_sums!B:B,A31,internal_mapping_sums!C:C,B31,internal_mapping_sums!D:D,C31)</f>
        <v>0</v>
      </c>
      <c r="E31" t="str">
        <f>IF(D31&gt;0,SUMIFS(internal_mapping_sums!E:E,internal_mapping_sums!B:B,A31,internal_mapping_sums!C:C,B31,internal_mapping_sums!D:D,C31)-SUMIFS(internal_mapping_sums!E:E,internal_mapping_sums!A:A,A31,internal_mapping_sums!C:C,B31,internal_mapping_sums!D:D,C31),"")</f>
        <v/>
      </c>
      <c r="F31" t="str">
        <f t="array" ref="F31">IFERROR(SMALL(IF(E$1:E$178&lt;&gt;"",ROW(E$1:E$178)), ROW(A31)),"")</f>
        <v/>
      </c>
    </row>
    <row r="32" spans="1:6">
      <c r="A32" t="s">
        <v>113</v>
      </c>
      <c r="B32" t="s">
        <v>232</v>
      </c>
      <c r="C32" t="s">
        <v>233</v>
      </c>
      <c r="D32">
        <f>COUNTIFS(internal_mapping_sums!A:A,A32,internal_mapping_sums!C:C,B32,internal_mapping_sums!D:D,C32)+COUNTIFS(internal_mapping_sums!B:B,A32,internal_mapping_sums!C:C,B32,internal_mapping_sums!D:D,C32)</f>
        <v>0</v>
      </c>
      <c r="E32" t="str">
        <f>IF(D32&gt;0,SUMIFS(internal_mapping_sums!E:E,internal_mapping_sums!B:B,A32,internal_mapping_sums!C:C,B32,internal_mapping_sums!D:D,C32)-SUMIFS(internal_mapping_sums!E:E,internal_mapping_sums!A:A,A32,internal_mapping_sums!C:C,B32,internal_mapping_sums!D:D,C32),"")</f>
        <v/>
      </c>
      <c r="F32" t="str">
        <f t="array" ref="F32">IFERROR(SMALL(IF(E$1:E$178&lt;&gt;"",ROW(E$1:E$178)), ROW(A32)),"")</f>
        <v/>
      </c>
    </row>
    <row r="33" spans="1:6">
      <c r="A33" t="s">
        <v>115</v>
      </c>
      <c r="B33" t="s">
        <v>232</v>
      </c>
      <c r="C33" t="s">
        <v>233</v>
      </c>
      <c r="D33">
        <f>COUNTIFS(internal_mapping_sums!A:A,A33,internal_mapping_sums!C:C,B33,internal_mapping_sums!D:D,C33)+COUNTIFS(internal_mapping_sums!B:B,A33,internal_mapping_sums!C:C,B33,internal_mapping_sums!D:D,C33)</f>
        <v>0</v>
      </c>
      <c r="E33" t="str">
        <f>IF(D33&gt;0,SUMIFS(internal_mapping_sums!E:E,internal_mapping_sums!B:B,A33,internal_mapping_sums!C:C,B33,internal_mapping_sums!D:D,C33)-SUMIFS(internal_mapping_sums!E:E,internal_mapping_sums!A:A,A33,internal_mapping_sums!C:C,B33,internal_mapping_sums!D:D,C33),"")</f>
        <v/>
      </c>
      <c r="F33" t="str">
        <f t="array" ref="F33">IFERROR(SMALL(IF(E$1:E$178&lt;&gt;"",ROW(E$1:E$178)), ROW(A33)),"")</f>
        <v/>
      </c>
    </row>
    <row r="34" spans="1:6">
      <c r="A34" t="s">
        <v>117</v>
      </c>
      <c r="B34" t="s">
        <v>232</v>
      </c>
      <c r="C34" t="s">
        <v>233</v>
      </c>
      <c r="D34">
        <f>COUNTIFS(internal_mapping_sums!A:A,A34,internal_mapping_sums!C:C,B34,internal_mapping_sums!D:D,C34)+COUNTIFS(internal_mapping_sums!B:B,A34,internal_mapping_sums!C:C,B34,internal_mapping_sums!D:D,C34)</f>
        <v>0</v>
      </c>
      <c r="E34" t="str">
        <f>IF(D34&gt;0,SUMIFS(internal_mapping_sums!E:E,internal_mapping_sums!B:B,A34,internal_mapping_sums!C:C,B34,internal_mapping_sums!D:D,C34)-SUMIFS(internal_mapping_sums!E:E,internal_mapping_sums!A:A,A34,internal_mapping_sums!C:C,B34,internal_mapping_sums!D:D,C34),"")</f>
        <v/>
      </c>
      <c r="F34" t="str">
        <f t="array" ref="F34">IFERROR(SMALL(IF(E$1:E$178&lt;&gt;"",ROW(E$1:E$178)), ROW(A34)),"")</f>
        <v/>
      </c>
    </row>
    <row r="35" spans="1:6">
      <c r="A35" t="s">
        <v>119</v>
      </c>
      <c r="B35" t="s">
        <v>232</v>
      </c>
      <c r="C35" t="s">
        <v>233</v>
      </c>
      <c r="D35">
        <f>COUNTIFS(internal_mapping_sums!A:A,A35,internal_mapping_sums!C:C,B35,internal_mapping_sums!D:D,C35)+COUNTIFS(internal_mapping_sums!B:B,A35,internal_mapping_sums!C:C,B35,internal_mapping_sums!D:D,C35)</f>
        <v>0</v>
      </c>
      <c r="E35" t="str">
        <f>IF(D35&gt;0,SUMIFS(internal_mapping_sums!E:E,internal_mapping_sums!B:B,A35,internal_mapping_sums!C:C,B35,internal_mapping_sums!D:D,C35)-SUMIFS(internal_mapping_sums!E:E,internal_mapping_sums!A:A,A35,internal_mapping_sums!C:C,B35,internal_mapping_sums!D:D,C35),"")</f>
        <v/>
      </c>
      <c r="F35" t="str">
        <f t="array" ref="F35">IFERROR(SMALL(IF(E$1:E$178&lt;&gt;"",ROW(E$1:E$178)), ROW(A35)),"")</f>
        <v/>
      </c>
    </row>
    <row r="36" spans="1:6">
      <c r="A36" t="s">
        <v>121</v>
      </c>
      <c r="B36" t="s">
        <v>232</v>
      </c>
      <c r="C36" t="s">
        <v>233</v>
      </c>
      <c r="D36">
        <f>COUNTIFS(internal_mapping_sums!A:A,A36,internal_mapping_sums!C:C,B36,internal_mapping_sums!D:D,C36)+COUNTIFS(internal_mapping_sums!B:B,A36,internal_mapping_sums!C:C,B36,internal_mapping_sums!D:D,C36)</f>
        <v>0</v>
      </c>
      <c r="E36" t="str">
        <f>IF(D36&gt;0,SUMIFS(internal_mapping_sums!E:E,internal_mapping_sums!B:B,A36,internal_mapping_sums!C:C,B36,internal_mapping_sums!D:D,C36)-SUMIFS(internal_mapping_sums!E:E,internal_mapping_sums!A:A,A36,internal_mapping_sums!C:C,B36,internal_mapping_sums!D:D,C36),"")</f>
        <v/>
      </c>
      <c r="F36" t="str">
        <f t="array" ref="F36">IFERROR(SMALL(IF(E$1:E$178&lt;&gt;"",ROW(E$1:E$178)), ROW(A36)),"")</f>
        <v/>
      </c>
    </row>
    <row r="37" spans="1:6">
      <c r="A37" t="s">
        <v>123</v>
      </c>
      <c r="B37" t="s">
        <v>232</v>
      </c>
      <c r="C37" t="s">
        <v>233</v>
      </c>
      <c r="D37">
        <f>COUNTIFS(internal_mapping_sums!A:A,A37,internal_mapping_sums!C:C,B37,internal_mapping_sums!D:D,C37)+COUNTIFS(internal_mapping_sums!B:B,A37,internal_mapping_sums!C:C,B37,internal_mapping_sums!D:D,C37)</f>
        <v>0</v>
      </c>
      <c r="E37" t="str">
        <f>IF(D37&gt;0,SUMIFS(internal_mapping_sums!E:E,internal_mapping_sums!B:B,A37,internal_mapping_sums!C:C,B37,internal_mapping_sums!D:D,C37)-SUMIFS(internal_mapping_sums!E:E,internal_mapping_sums!A:A,A37,internal_mapping_sums!C:C,B37,internal_mapping_sums!D:D,C37),"")</f>
        <v/>
      </c>
      <c r="F37" t="str">
        <f t="array" ref="F37">IFERROR(SMALL(IF(E$1:E$178&lt;&gt;"",ROW(E$1:E$178)), ROW(A37)),"")</f>
        <v/>
      </c>
    </row>
    <row r="38" spans="1:6">
      <c r="A38" t="s">
        <v>125</v>
      </c>
      <c r="B38" t="s">
        <v>232</v>
      </c>
      <c r="C38" t="s">
        <v>233</v>
      </c>
      <c r="D38">
        <f>COUNTIFS(internal_mapping_sums!A:A,A38,internal_mapping_sums!C:C,B38,internal_mapping_sums!D:D,C38)+COUNTIFS(internal_mapping_sums!B:B,A38,internal_mapping_sums!C:C,B38,internal_mapping_sums!D:D,C38)</f>
        <v>0</v>
      </c>
      <c r="E38" t="str">
        <f>IF(D38&gt;0,SUMIFS(internal_mapping_sums!E:E,internal_mapping_sums!B:B,A38,internal_mapping_sums!C:C,B38,internal_mapping_sums!D:D,C38)-SUMIFS(internal_mapping_sums!E:E,internal_mapping_sums!A:A,A38,internal_mapping_sums!C:C,B38,internal_mapping_sums!D:D,C38),"")</f>
        <v/>
      </c>
      <c r="F38" t="str">
        <f t="array" ref="F38">IFERROR(SMALL(IF(E$1:E$178&lt;&gt;"",ROW(E$1:E$178)), ROW(A38)),"")</f>
        <v/>
      </c>
    </row>
    <row r="39" spans="1:6">
      <c r="A39" t="s">
        <v>127</v>
      </c>
      <c r="B39" t="s">
        <v>232</v>
      </c>
      <c r="C39" t="s">
        <v>233</v>
      </c>
      <c r="D39">
        <f>COUNTIFS(internal_mapping_sums!A:A,A39,internal_mapping_sums!C:C,B39,internal_mapping_sums!D:D,C39)+COUNTIFS(internal_mapping_sums!B:B,A39,internal_mapping_sums!C:C,B39,internal_mapping_sums!D:D,C39)</f>
        <v>0</v>
      </c>
      <c r="E39" t="str">
        <f>IF(D39&gt;0,SUMIFS(internal_mapping_sums!E:E,internal_mapping_sums!B:B,A39,internal_mapping_sums!C:C,B39,internal_mapping_sums!D:D,C39)-SUMIFS(internal_mapping_sums!E:E,internal_mapping_sums!A:A,A39,internal_mapping_sums!C:C,B39,internal_mapping_sums!D:D,C39),"")</f>
        <v/>
      </c>
      <c r="F39" t="str">
        <f t="array" ref="F39">IFERROR(SMALL(IF(E$1:E$178&lt;&gt;"",ROW(E$1:E$178)), ROW(A39)),"")</f>
        <v/>
      </c>
    </row>
    <row r="40" spans="1:6">
      <c r="A40" t="s">
        <v>129</v>
      </c>
      <c r="B40" t="s">
        <v>232</v>
      </c>
      <c r="C40" t="s">
        <v>233</v>
      </c>
      <c r="D40">
        <f>COUNTIFS(internal_mapping_sums!A:A,A40,internal_mapping_sums!C:C,B40,internal_mapping_sums!D:D,C40)+COUNTIFS(internal_mapping_sums!B:B,A40,internal_mapping_sums!C:C,B40,internal_mapping_sums!D:D,C40)</f>
        <v>0</v>
      </c>
      <c r="E40" t="str">
        <f>IF(D40&gt;0,SUMIFS(internal_mapping_sums!E:E,internal_mapping_sums!B:B,A40,internal_mapping_sums!C:C,B40,internal_mapping_sums!D:D,C40)-SUMIFS(internal_mapping_sums!E:E,internal_mapping_sums!A:A,A40,internal_mapping_sums!C:C,B40,internal_mapping_sums!D:D,C40),"")</f>
        <v/>
      </c>
      <c r="F40" t="str">
        <f t="array" ref="F40">IFERROR(SMALL(IF(E$1:E$178&lt;&gt;"",ROW(E$1:E$178)), ROW(A40)),"")</f>
        <v/>
      </c>
    </row>
    <row r="41" spans="1:6">
      <c r="A41" t="s">
        <v>131</v>
      </c>
      <c r="B41" t="s">
        <v>232</v>
      </c>
      <c r="C41" t="s">
        <v>233</v>
      </c>
      <c r="D41">
        <f>COUNTIFS(internal_mapping_sums!A:A,A41,internal_mapping_sums!C:C,B41,internal_mapping_sums!D:D,C41)+COUNTIFS(internal_mapping_sums!B:B,A41,internal_mapping_sums!C:C,B41,internal_mapping_sums!D:D,C41)</f>
        <v>0</v>
      </c>
      <c r="E41" t="str">
        <f>IF(D41&gt;0,SUMIFS(internal_mapping_sums!E:E,internal_mapping_sums!B:B,A41,internal_mapping_sums!C:C,B41,internal_mapping_sums!D:D,C41)-SUMIFS(internal_mapping_sums!E:E,internal_mapping_sums!A:A,A41,internal_mapping_sums!C:C,B41,internal_mapping_sums!D:D,C41),"")</f>
        <v/>
      </c>
      <c r="F41" t="str">
        <f t="array" ref="F41">IFERROR(SMALL(IF(E$1:E$178&lt;&gt;"",ROW(E$1:E$178)), ROW(A41)),"")</f>
        <v/>
      </c>
    </row>
    <row r="42" spans="1:6">
      <c r="A42" t="s">
        <v>133</v>
      </c>
      <c r="B42" t="s">
        <v>232</v>
      </c>
      <c r="C42" t="s">
        <v>233</v>
      </c>
      <c r="D42">
        <f>COUNTIFS(internal_mapping_sums!A:A,A42,internal_mapping_sums!C:C,B42,internal_mapping_sums!D:D,C42)+COUNTIFS(internal_mapping_sums!B:B,A42,internal_mapping_sums!C:C,B42,internal_mapping_sums!D:D,C42)</f>
        <v>0</v>
      </c>
      <c r="E42" t="str">
        <f>IF(D42&gt;0,SUMIFS(internal_mapping_sums!E:E,internal_mapping_sums!B:B,A42,internal_mapping_sums!C:C,B42,internal_mapping_sums!D:D,C42)-SUMIFS(internal_mapping_sums!E:E,internal_mapping_sums!A:A,A42,internal_mapping_sums!C:C,B42,internal_mapping_sums!D:D,C42),"")</f>
        <v/>
      </c>
      <c r="F42" t="str">
        <f t="array" ref="F42">IFERROR(SMALL(IF(E$1:E$178&lt;&gt;"",ROW(E$1:E$178)), ROW(A42)),"")</f>
        <v/>
      </c>
    </row>
    <row r="43" spans="1:6">
      <c r="A43" t="s">
        <v>135</v>
      </c>
      <c r="B43" t="s">
        <v>232</v>
      </c>
      <c r="C43" t="s">
        <v>233</v>
      </c>
      <c r="D43">
        <f>COUNTIFS(internal_mapping_sums!A:A,A43,internal_mapping_sums!C:C,B43,internal_mapping_sums!D:D,C43)+COUNTIFS(internal_mapping_sums!B:B,A43,internal_mapping_sums!C:C,B43,internal_mapping_sums!D:D,C43)</f>
        <v>0</v>
      </c>
      <c r="E43" t="str">
        <f>IF(D43&gt;0,SUMIFS(internal_mapping_sums!E:E,internal_mapping_sums!B:B,A43,internal_mapping_sums!C:C,B43,internal_mapping_sums!D:D,C43)-SUMIFS(internal_mapping_sums!E:E,internal_mapping_sums!A:A,A43,internal_mapping_sums!C:C,B43,internal_mapping_sums!D:D,C43),"")</f>
        <v/>
      </c>
      <c r="F43" t="str">
        <f t="array" ref="F43">IFERROR(SMALL(IF(E$1:E$178&lt;&gt;"",ROW(E$1:E$178)), ROW(A43)),"")</f>
        <v/>
      </c>
    </row>
    <row r="44" spans="1:6">
      <c r="A44" t="s">
        <v>137</v>
      </c>
      <c r="B44" t="s">
        <v>232</v>
      </c>
      <c r="C44" t="s">
        <v>233</v>
      </c>
      <c r="D44">
        <f>COUNTIFS(internal_mapping_sums!A:A,A44,internal_mapping_sums!C:C,B44,internal_mapping_sums!D:D,C44)+COUNTIFS(internal_mapping_sums!B:B,A44,internal_mapping_sums!C:C,B44,internal_mapping_sums!D:D,C44)</f>
        <v>0</v>
      </c>
      <c r="E44" t="str">
        <f>IF(D44&gt;0,SUMIFS(internal_mapping_sums!E:E,internal_mapping_sums!B:B,A44,internal_mapping_sums!C:C,B44,internal_mapping_sums!D:D,C44)-SUMIFS(internal_mapping_sums!E:E,internal_mapping_sums!A:A,A44,internal_mapping_sums!C:C,B44,internal_mapping_sums!D:D,C44),"")</f>
        <v/>
      </c>
      <c r="F44" t="str">
        <f t="array" ref="F44">IFERROR(SMALL(IF(E$1:E$178&lt;&gt;"",ROW(E$1:E$178)), ROW(A44)),"")</f>
        <v/>
      </c>
    </row>
    <row r="45" spans="1:6">
      <c r="A45" t="s">
        <v>139</v>
      </c>
      <c r="B45" t="s">
        <v>232</v>
      </c>
      <c r="C45" t="s">
        <v>233</v>
      </c>
      <c r="D45">
        <f>COUNTIFS(internal_mapping_sums!A:A,A45,internal_mapping_sums!C:C,B45,internal_mapping_sums!D:D,C45)+COUNTIFS(internal_mapping_sums!B:B,A45,internal_mapping_sums!C:C,B45,internal_mapping_sums!D:D,C45)</f>
        <v>0</v>
      </c>
      <c r="E45" t="str">
        <f>IF(D45&gt;0,SUMIFS(internal_mapping_sums!E:E,internal_mapping_sums!B:B,A45,internal_mapping_sums!C:C,B45,internal_mapping_sums!D:D,C45)-SUMIFS(internal_mapping_sums!E:E,internal_mapping_sums!A:A,A45,internal_mapping_sums!C:C,B45,internal_mapping_sums!D:D,C45),"")</f>
        <v/>
      </c>
      <c r="F45" t="str">
        <f t="array" ref="F45">IFERROR(SMALL(IF(E$1:E$178&lt;&gt;"",ROW(E$1:E$178)), ROW(A45)),"")</f>
        <v/>
      </c>
    </row>
    <row r="46" spans="1:6">
      <c r="A46" t="s">
        <v>141</v>
      </c>
      <c r="B46" t="s">
        <v>232</v>
      </c>
      <c r="C46" t="s">
        <v>233</v>
      </c>
      <c r="D46">
        <f>COUNTIFS(internal_mapping_sums!A:A,A46,internal_mapping_sums!C:C,B46,internal_mapping_sums!D:D,C46)+COUNTIFS(internal_mapping_sums!B:B,A46,internal_mapping_sums!C:C,B46,internal_mapping_sums!D:D,C46)</f>
        <v>0</v>
      </c>
      <c r="E46" t="str">
        <f>IF(D46&gt;0,SUMIFS(internal_mapping_sums!E:E,internal_mapping_sums!B:B,A46,internal_mapping_sums!C:C,B46,internal_mapping_sums!D:D,C46)-SUMIFS(internal_mapping_sums!E:E,internal_mapping_sums!A:A,A46,internal_mapping_sums!C:C,B46,internal_mapping_sums!D:D,C46),"")</f>
        <v/>
      </c>
      <c r="F46" t="str">
        <f t="array" ref="F46">IFERROR(SMALL(IF(E$1:E$178&lt;&gt;"",ROW(E$1:E$178)), ROW(A46)),"")</f>
        <v/>
      </c>
    </row>
    <row r="47" spans="1:6">
      <c r="A47" t="s">
        <v>143</v>
      </c>
      <c r="B47" t="s">
        <v>232</v>
      </c>
      <c r="C47" t="s">
        <v>233</v>
      </c>
      <c r="D47">
        <f>COUNTIFS(internal_mapping_sums!A:A,A47,internal_mapping_sums!C:C,B47,internal_mapping_sums!D:D,C47)+COUNTIFS(internal_mapping_sums!B:B,A47,internal_mapping_sums!C:C,B47,internal_mapping_sums!D:D,C47)</f>
        <v>0</v>
      </c>
      <c r="E47" t="str">
        <f>IF(D47&gt;0,SUMIFS(internal_mapping_sums!E:E,internal_mapping_sums!B:B,A47,internal_mapping_sums!C:C,B47,internal_mapping_sums!D:D,C47)-SUMIFS(internal_mapping_sums!E:E,internal_mapping_sums!A:A,A47,internal_mapping_sums!C:C,B47,internal_mapping_sums!D:D,C47),"")</f>
        <v/>
      </c>
      <c r="F47" t="str">
        <f t="array" ref="F47">IFERROR(SMALL(IF(E$1:E$178&lt;&gt;"",ROW(E$1:E$178)), ROW(A47)),"")</f>
        <v/>
      </c>
    </row>
    <row r="48" spans="1:6">
      <c r="A48" t="s">
        <v>145</v>
      </c>
      <c r="B48" t="s">
        <v>232</v>
      </c>
      <c r="C48" t="s">
        <v>233</v>
      </c>
      <c r="D48">
        <f>COUNTIFS(internal_mapping_sums!A:A,A48,internal_mapping_sums!C:C,B48,internal_mapping_sums!D:D,C48)+COUNTIFS(internal_mapping_sums!B:B,A48,internal_mapping_sums!C:C,B48,internal_mapping_sums!D:D,C48)</f>
        <v>0</v>
      </c>
      <c r="E48" t="str">
        <f>IF(D48&gt;0,SUMIFS(internal_mapping_sums!E:E,internal_mapping_sums!B:B,A48,internal_mapping_sums!C:C,B48,internal_mapping_sums!D:D,C48)-SUMIFS(internal_mapping_sums!E:E,internal_mapping_sums!A:A,A48,internal_mapping_sums!C:C,B48,internal_mapping_sums!D:D,C48),"")</f>
        <v/>
      </c>
      <c r="F48" t="str">
        <f t="array" ref="F48">IFERROR(SMALL(IF(E$1:E$178&lt;&gt;"",ROW(E$1:E$178)), ROW(A48)),"")</f>
        <v/>
      </c>
    </row>
    <row r="49" spans="1:6">
      <c r="A49" t="s">
        <v>147</v>
      </c>
      <c r="B49" t="s">
        <v>232</v>
      </c>
      <c r="C49" t="s">
        <v>233</v>
      </c>
      <c r="D49">
        <f>COUNTIFS(internal_mapping_sums!A:A,A49,internal_mapping_sums!C:C,B49,internal_mapping_sums!D:D,C49)+COUNTIFS(internal_mapping_sums!B:B,A49,internal_mapping_sums!C:C,B49,internal_mapping_sums!D:D,C49)</f>
        <v>0</v>
      </c>
      <c r="E49" t="str">
        <f>IF(D49&gt;0,SUMIFS(internal_mapping_sums!E:E,internal_mapping_sums!B:B,A49,internal_mapping_sums!C:C,B49,internal_mapping_sums!D:D,C49)-SUMIFS(internal_mapping_sums!E:E,internal_mapping_sums!A:A,A49,internal_mapping_sums!C:C,B49,internal_mapping_sums!D:D,C49),"")</f>
        <v/>
      </c>
      <c r="F49" t="str">
        <f t="array" ref="F49">IFERROR(SMALL(IF(E$1:E$178&lt;&gt;"",ROW(E$1:E$178)), ROW(A49)),"")</f>
        <v/>
      </c>
    </row>
    <row r="50" spans="1:6">
      <c r="A50" t="s">
        <v>149</v>
      </c>
      <c r="B50" t="s">
        <v>232</v>
      </c>
      <c r="C50" t="s">
        <v>233</v>
      </c>
      <c r="D50">
        <f>COUNTIFS(internal_mapping_sums!A:A,A50,internal_mapping_sums!C:C,B50,internal_mapping_sums!D:D,C50)+COUNTIFS(internal_mapping_sums!B:B,A50,internal_mapping_sums!C:C,B50,internal_mapping_sums!D:D,C50)</f>
        <v>0</v>
      </c>
      <c r="E50" t="str">
        <f>IF(D50&gt;0,SUMIFS(internal_mapping_sums!E:E,internal_mapping_sums!B:B,A50,internal_mapping_sums!C:C,B50,internal_mapping_sums!D:D,C50)-SUMIFS(internal_mapping_sums!E:E,internal_mapping_sums!A:A,A50,internal_mapping_sums!C:C,B50,internal_mapping_sums!D:D,C50),"")</f>
        <v/>
      </c>
      <c r="F50" t="str">
        <f t="array" ref="F50">IFERROR(SMALL(IF(E$1:E$178&lt;&gt;"",ROW(E$1:E$178)), ROW(A50)),"")</f>
        <v/>
      </c>
    </row>
    <row r="51" spans="1:6">
      <c r="A51" t="s">
        <v>151</v>
      </c>
      <c r="B51" t="s">
        <v>232</v>
      </c>
      <c r="C51" t="s">
        <v>233</v>
      </c>
      <c r="D51">
        <f>COUNTIFS(internal_mapping_sums!A:A,A51,internal_mapping_sums!C:C,B51,internal_mapping_sums!D:D,C51)+COUNTIFS(internal_mapping_sums!B:B,A51,internal_mapping_sums!C:C,B51,internal_mapping_sums!D:D,C51)</f>
        <v>0</v>
      </c>
      <c r="E51" t="str">
        <f>IF(D51&gt;0,SUMIFS(internal_mapping_sums!E:E,internal_mapping_sums!B:B,A51,internal_mapping_sums!C:C,B51,internal_mapping_sums!D:D,C51)-SUMIFS(internal_mapping_sums!E:E,internal_mapping_sums!A:A,A51,internal_mapping_sums!C:C,B51,internal_mapping_sums!D:D,C51),"")</f>
        <v/>
      </c>
      <c r="F51" t="str">
        <f t="array" ref="F51">IFERROR(SMALL(IF(E$1:E$178&lt;&gt;"",ROW(E$1:E$178)), ROW(A51)),"")</f>
        <v/>
      </c>
    </row>
    <row r="52" spans="1:6">
      <c r="A52" t="s">
        <v>153</v>
      </c>
      <c r="B52" t="s">
        <v>232</v>
      </c>
      <c r="C52" t="s">
        <v>233</v>
      </c>
      <c r="D52">
        <f>COUNTIFS(internal_mapping_sums!A:A,A52,internal_mapping_sums!C:C,B52,internal_mapping_sums!D:D,C52)+COUNTIFS(internal_mapping_sums!B:B,A52,internal_mapping_sums!C:C,B52,internal_mapping_sums!D:D,C52)</f>
        <v>0</v>
      </c>
      <c r="E52" t="str">
        <f>IF(D52&gt;0,SUMIFS(internal_mapping_sums!E:E,internal_mapping_sums!B:B,A52,internal_mapping_sums!C:C,B52,internal_mapping_sums!D:D,C52)-SUMIFS(internal_mapping_sums!E:E,internal_mapping_sums!A:A,A52,internal_mapping_sums!C:C,B52,internal_mapping_sums!D:D,C52),"")</f>
        <v/>
      </c>
      <c r="F52" t="str">
        <f t="array" ref="F52">IFERROR(SMALL(IF(E$1:E$178&lt;&gt;"",ROW(E$1:E$178)), ROW(A52)),"")</f>
        <v/>
      </c>
    </row>
    <row r="53" spans="1:6">
      <c r="A53" t="s">
        <v>155</v>
      </c>
      <c r="B53" t="s">
        <v>232</v>
      </c>
      <c r="C53" t="s">
        <v>233</v>
      </c>
      <c r="D53">
        <f>COUNTIFS(internal_mapping_sums!A:A,A53,internal_mapping_sums!C:C,B53,internal_mapping_sums!D:D,C53)+COUNTIFS(internal_mapping_sums!B:B,A53,internal_mapping_sums!C:C,B53,internal_mapping_sums!D:D,C53)</f>
        <v>0</v>
      </c>
      <c r="E53" t="str">
        <f>IF(D53&gt;0,SUMIFS(internal_mapping_sums!E:E,internal_mapping_sums!B:B,A53,internal_mapping_sums!C:C,B53,internal_mapping_sums!D:D,C53)-SUMIFS(internal_mapping_sums!E:E,internal_mapping_sums!A:A,A53,internal_mapping_sums!C:C,B53,internal_mapping_sums!D:D,C53),"")</f>
        <v/>
      </c>
      <c r="F53" t="str">
        <f t="array" ref="F53">IFERROR(SMALL(IF(E$1:E$178&lt;&gt;"",ROW(E$1:E$178)), ROW(A53)),"")</f>
        <v/>
      </c>
    </row>
    <row r="54" spans="1:6">
      <c r="A54" t="s">
        <v>157</v>
      </c>
      <c r="B54" t="s">
        <v>232</v>
      </c>
      <c r="C54" t="s">
        <v>233</v>
      </c>
      <c r="D54">
        <f>COUNTIFS(internal_mapping_sums!A:A,A54,internal_mapping_sums!C:C,B54,internal_mapping_sums!D:D,C54)+COUNTIFS(internal_mapping_sums!B:B,A54,internal_mapping_sums!C:C,B54,internal_mapping_sums!D:D,C54)</f>
        <v>0</v>
      </c>
      <c r="E54" t="str">
        <f>IF(D54&gt;0,SUMIFS(internal_mapping_sums!E:E,internal_mapping_sums!B:B,A54,internal_mapping_sums!C:C,B54,internal_mapping_sums!D:D,C54)-SUMIFS(internal_mapping_sums!E:E,internal_mapping_sums!A:A,A54,internal_mapping_sums!C:C,B54,internal_mapping_sums!D:D,C54),"")</f>
        <v/>
      </c>
      <c r="F54" t="str">
        <f t="array" ref="F54">IFERROR(SMALL(IF(E$1:E$178&lt;&gt;"",ROW(E$1:E$178)), ROW(A54)),"")</f>
        <v/>
      </c>
    </row>
    <row r="55" spans="1:6">
      <c r="A55" t="s">
        <v>159</v>
      </c>
      <c r="B55" t="s">
        <v>232</v>
      </c>
      <c r="C55" t="s">
        <v>233</v>
      </c>
      <c r="D55">
        <f>COUNTIFS(internal_mapping_sums!A:A,A55,internal_mapping_sums!C:C,B55,internal_mapping_sums!D:D,C55)+COUNTIFS(internal_mapping_sums!B:B,A55,internal_mapping_sums!C:C,B55,internal_mapping_sums!D:D,C55)</f>
        <v>0</v>
      </c>
      <c r="E55" t="str">
        <f>IF(D55&gt;0,SUMIFS(internal_mapping_sums!E:E,internal_mapping_sums!B:B,A55,internal_mapping_sums!C:C,B55,internal_mapping_sums!D:D,C55)-SUMIFS(internal_mapping_sums!E:E,internal_mapping_sums!A:A,A55,internal_mapping_sums!C:C,B55,internal_mapping_sums!D:D,C55),"")</f>
        <v/>
      </c>
      <c r="F55" t="str">
        <f t="array" ref="F55">IFERROR(SMALL(IF(E$1:E$178&lt;&gt;"",ROW(E$1:E$178)), ROW(A55)),"")</f>
        <v/>
      </c>
    </row>
    <row r="56" spans="1:6">
      <c r="A56" t="s">
        <v>161</v>
      </c>
      <c r="B56" t="s">
        <v>232</v>
      </c>
      <c r="C56" t="s">
        <v>233</v>
      </c>
      <c r="D56">
        <f>COUNTIFS(internal_mapping_sums!A:A,A56,internal_mapping_sums!C:C,B56,internal_mapping_sums!D:D,C56)+COUNTIFS(internal_mapping_sums!B:B,A56,internal_mapping_sums!C:C,B56,internal_mapping_sums!D:D,C56)</f>
        <v>0</v>
      </c>
      <c r="E56" t="str">
        <f>IF(D56&gt;0,SUMIFS(internal_mapping_sums!E:E,internal_mapping_sums!B:B,A56,internal_mapping_sums!C:C,B56,internal_mapping_sums!D:D,C56)-SUMIFS(internal_mapping_sums!E:E,internal_mapping_sums!A:A,A56,internal_mapping_sums!C:C,B56,internal_mapping_sums!D:D,C56),"")</f>
        <v/>
      </c>
      <c r="F56" t="str">
        <f t="array" ref="F56">IFERROR(SMALL(IF(E$1:E$178&lt;&gt;"",ROW(E$1:E$178)), ROW(A56)),"")</f>
        <v/>
      </c>
    </row>
    <row r="57" spans="1:6">
      <c r="A57" t="s">
        <v>163</v>
      </c>
      <c r="B57" t="s">
        <v>232</v>
      </c>
      <c r="C57" t="s">
        <v>233</v>
      </c>
      <c r="D57">
        <f>COUNTIFS(internal_mapping_sums!A:A,A57,internal_mapping_sums!C:C,B57,internal_mapping_sums!D:D,C57)+COUNTIFS(internal_mapping_sums!B:B,A57,internal_mapping_sums!C:C,B57,internal_mapping_sums!D:D,C57)</f>
        <v>0</v>
      </c>
      <c r="E57" t="str">
        <f>IF(D57&gt;0,SUMIFS(internal_mapping_sums!E:E,internal_mapping_sums!B:B,A57,internal_mapping_sums!C:C,B57,internal_mapping_sums!D:D,C57)-SUMIFS(internal_mapping_sums!E:E,internal_mapping_sums!A:A,A57,internal_mapping_sums!C:C,B57,internal_mapping_sums!D:D,C57),"")</f>
        <v/>
      </c>
      <c r="F57" t="str">
        <f t="array" ref="F57">IFERROR(SMALL(IF(E$1:E$178&lt;&gt;"",ROW(E$1:E$178)), ROW(A57)),"")</f>
        <v/>
      </c>
    </row>
    <row r="58" spans="1:6">
      <c r="A58" t="s">
        <v>165</v>
      </c>
      <c r="B58" t="s">
        <v>232</v>
      </c>
      <c r="C58" t="s">
        <v>233</v>
      </c>
      <c r="D58">
        <f>COUNTIFS(internal_mapping_sums!A:A,A58,internal_mapping_sums!C:C,B58,internal_mapping_sums!D:D,C58)+COUNTIFS(internal_mapping_sums!B:B,A58,internal_mapping_sums!C:C,B58,internal_mapping_sums!D:D,C58)</f>
        <v>0</v>
      </c>
      <c r="E58" t="str">
        <f>IF(D58&gt;0,SUMIFS(internal_mapping_sums!E:E,internal_mapping_sums!B:B,A58,internal_mapping_sums!C:C,B58,internal_mapping_sums!D:D,C58)-SUMIFS(internal_mapping_sums!E:E,internal_mapping_sums!A:A,A58,internal_mapping_sums!C:C,B58,internal_mapping_sums!D:D,C58),"")</f>
        <v/>
      </c>
      <c r="F58" t="str">
        <f t="array" ref="F58">IFERROR(SMALL(IF(E$1:E$178&lt;&gt;"",ROW(E$1:E$178)), ROW(A58)),"")</f>
        <v/>
      </c>
    </row>
    <row r="59" spans="1:6">
      <c r="A59" t="s">
        <v>167</v>
      </c>
      <c r="B59" t="s">
        <v>232</v>
      </c>
      <c r="C59" t="s">
        <v>233</v>
      </c>
      <c r="D59">
        <f>COUNTIFS(internal_mapping_sums!A:A,A59,internal_mapping_sums!C:C,B59,internal_mapping_sums!D:D,C59)+COUNTIFS(internal_mapping_sums!B:B,A59,internal_mapping_sums!C:C,B59,internal_mapping_sums!D:D,C59)</f>
        <v>0</v>
      </c>
      <c r="E59" t="str">
        <f>IF(D59&gt;0,SUMIFS(internal_mapping_sums!E:E,internal_mapping_sums!B:B,A59,internal_mapping_sums!C:C,B59,internal_mapping_sums!D:D,C59)-SUMIFS(internal_mapping_sums!E:E,internal_mapping_sums!A:A,A59,internal_mapping_sums!C:C,B59,internal_mapping_sums!D:D,C59),"")</f>
        <v/>
      </c>
      <c r="F59" t="str">
        <f t="array" ref="F59">IFERROR(SMALL(IF(E$1:E$178&lt;&gt;"",ROW(E$1:E$178)), ROW(A59)),"")</f>
        <v/>
      </c>
    </row>
    <row r="60" spans="1:6">
      <c r="A60" t="s">
        <v>169</v>
      </c>
      <c r="B60" t="s">
        <v>232</v>
      </c>
      <c r="C60" t="s">
        <v>233</v>
      </c>
      <c r="D60">
        <f>COUNTIFS(internal_mapping_sums!A:A,A60,internal_mapping_sums!C:C,B60,internal_mapping_sums!D:D,C60)+COUNTIFS(internal_mapping_sums!B:B,A60,internal_mapping_sums!C:C,B60,internal_mapping_sums!D:D,C60)</f>
        <v>0</v>
      </c>
      <c r="E60" t="str">
        <f>IF(D60&gt;0,SUMIFS(internal_mapping_sums!E:E,internal_mapping_sums!B:B,A60,internal_mapping_sums!C:C,B60,internal_mapping_sums!D:D,C60)-SUMIFS(internal_mapping_sums!E:E,internal_mapping_sums!A:A,A60,internal_mapping_sums!C:C,B60,internal_mapping_sums!D:D,C60),"")</f>
        <v/>
      </c>
      <c r="F60" t="str">
        <f t="array" ref="F60">IFERROR(SMALL(IF(E$1:E$178&lt;&gt;"",ROW(E$1:E$178)), ROW(A60)),"")</f>
        <v/>
      </c>
    </row>
    <row r="61" spans="1:6">
      <c r="A61" t="s">
        <v>171</v>
      </c>
      <c r="B61" t="s">
        <v>232</v>
      </c>
      <c r="C61" t="s">
        <v>233</v>
      </c>
      <c r="D61">
        <f>COUNTIFS(internal_mapping_sums!A:A,A61,internal_mapping_sums!C:C,B61,internal_mapping_sums!D:D,C61)+COUNTIFS(internal_mapping_sums!B:B,A61,internal_mapping_sums!C:C,B61,internal_mapping_sums!D:D,C61)</f>
        <v>0</v>
      </c>
      <c r="E61" t="str">
        <f>IF(D61&gt;0,SUMIFS(internal_mapping_sums!E:E,internal_mapping_sums!B:B,A61,internal_mapping_sums!C:C,B61,internal_mapping_sums!D:D,C61)-SUMIFS(internal_mapping_sums!E:E,internal_mapping_sums!A:A,A61,internal_mapping_sums!C:C,B61,internal_mapping_sums!D:D,C61),"")</f>
        <v/>
      </c>
      <c r="F61" t="str">
        <f t="array" ref="F61">IFERROR(SMALL(IF(E$1:E$178&lt;&gt;"",ROW(E$1:E$178)), ROW(A61)),"")</f>
        <v/>
      </c>
    </row>
    <row r="62" spans="1:6">
      <c r="A62" t="s">
        <v>173</v>
      </c>
      <c r="B62" t="s">
        <v>232</v>
      </c>
      <c r="C62" t="s">
        <v>233</v>
      </c>
      <c r="D62">
        <f>COUNTIFS(internal_mapping_sums!A:A,A62,internal_mapping_sums!C:C,B62,internal_mapping_sums!D:D,C62)+COUNTIFS(internal_mapping_sums!B:B,A62,internal_mapping_sums!C:C,B62,internal_mapping_sums!D:D,C62)</f>
        <v>0</v>
      </c>
      <c r="E62" t="str">
        <f>IF(D62&gt;0,SUMIFS(internal_mapping_sums!E:E,internal_mapping_sums!B:B,A62,internal_mapping_sums!C:C,B62,internal_mapping_sums!D:D,C62)-SUMIFS(internal_mapping_sums!E:E,internal_mapping_sums!A:A,A62,internal_mapping_sums!C:C,B62,internal_mapping_sums!D:D,C62),"")</f>
        <v/>
      </c>
      <c r="F62" t="str">
        <f t="array" ref="F62">IFERROR(SMALL(IF(E$1:E$178&lt;&gt;"",ROW(E$1:E$178)), ROW(A62)),"")</f>
        <v/>
      </c>
    </row>
    <row r="63" spans="1:6">
      <c r="A63" t="s">
        <v>175</v>
      </c>
      <c r="B63" t="s">
        <v>232</v>
      </c>
      <c r="C63" t="s">
        <v>233</v>
      </c>
      <c r="D63">
        <f>COUNTIFS(internal_mapping_sums!A:A,A63,internal_mapping_sums!C:C,B63,internal_mapping_sums!D:D,C63)+COUNTIFS(internal_mapping_sums!B:B,A63,internal_mapping_sums!C:C,B63,internal_mapping_sums!D:D,C63)</f>
        <v>0</v>
      </c>
      <c r="E63" t="str">
        <f>IF(D63&gt;0,SUMIFS(internal_mapping_sums!E:E,internal_mapping_sums!B:B,A63,internal_mapping_sums!C:C,B63,internal_mapping_sums!D:D,C63)-SUMIFS(internal_mapping_sums!E:E,internal_mapping_sums!A:A,A63,internal_mapping_sums!C:C,B63,internal_mapping_sums!D:D,C63),"")</f>
        <v/>
      </c>
      <c r="F63" t="str">
        <f t="array" ref="F63">IFERROR(SMALL(IF(E$1:E$178&lt;&gt;"",ROW(E$1:E$178)), ROW(A63)),"")</f>
        <v/>
      </c>
    </row>
    <row r="64" spans="1:6">
      <c r="A64" t="s">
        <v>177</v>
      </c>
      <c r="B64" t="s">
        <v>232</v>
      </c>
      <c r="C64" t="s">
        <v>233</v>
      </c>
      <c r="D64">
        <f>COUNTIFS(internal_mapping_sums!A:A,A64,internal_mapping_sums!C:C,B64,internal_mapping_sums!D:D,C64)+COUNTIFS(internal_mapping_sums!B:B,A64,internal_mapping_sums!C:C,B64,internal_mapping_sums!D:D,C64)</f>
        <v>0</v>
      </c>
      <c r="E64" t="str">
        <f>IF(D64&gt;0,SUMIFS(internal_mapping_sums!E:E,internal_mapping_sums!B:B,A64,internal_mapping_sums!C:C,B64,internal_mapping_sums!D:D,C64)-SUMIFS(internal_mapping_sums!E:E,internal_mapping_sums!A:A,A64,internal_mapping_sums!C:C,B64,internal_mapping_sums!D:D,C64),"")</f>
        <v/>
      </c>
      <c r="F64" t="str">
        <f t="array" ref="F64">IFERROR(SMALL(IF(E$1:E$178&lt;&gt;"",ROW(E$1:E$178)), ROW(A64)),"")</f>
        <v/>
      </c>
    </row>
    <row r="65" spans="1:6">
      <c r="A65" t="s">
        <v>179</v>
      </c>
      <c r="B65" t="s">
        <v>232</v>
      </c>
      <c r="C65" t="s">
        <v>233</v>
      </c>
      <c r="D65">
        <f>COUNTIFS(internal_mapping_sums!A:A,A65,internal_mapping_sums!C:C,B65,internal_mapping_sums!D:D,C65)+COUNTIFS(internal_mapping_sums!B:B,A65,internal_mapping_sums!C:C,B65,internal_mapping_sums!D:D,C65)</f>
        <v>0</v>
      </c>
      <c r="E65" t="str">
        <f>IF(D65&gt;0,SUMIFS(internal_mapping_sums!E:E,internal_mapping_sums!B:B,A65,internal_mapping_sums!C:C,B65,internal_mapping_sums!D:D,C65)-SUMIFS(internal_mapping_sums!E:E,internal_mapping_sums!A:A,A65,internal_mapping_sums!C:C,B65,internal_mapping_sums!D:D,C65),"")</f>
        <v/>
      </c>
      <c r="F65" t="str">
        <f t="array" ref="F65">IFERROR(SMALL(IF(E$1:E$178&lt;&gt;"",ROW(E$1:E$178)), ROW(A65)),"")</f>
        <v/>
      </c>
    </row>
    <row r="66" spans="1:6">
      <c r="A66" t="s">
        <v>181</v>
      </c>
      <c r="B66" t="s">
        <v>232</v>
      </c>
      <c r="C66" t="s">
        <v>233</v>
      </c>
      <c r="D66">
        <f>COUNTIFS(internal_mapping_sums!A:A,A66,internal_mapping_sums!C:C,B66,internal_mapping_sums!D:D,C66)+COUNTIFS(internal_mapping_sums!B:B,A66,internal_mapping_sums!C:C,B66,internal_mapping_sums!D:D,C66)</f>
        <v>0</v>
      </c>
      <c r="E66" t="str">
        <f>IF(D66&gt;0,SUMIFS(internal_mapping_sums!E:E,internal_mapping_sums!B:B,A66,internal_mapping_sums!C:C,B66,internal_mapping_sums!D:D,C66)-SUMIFS(internal_mapping_sums!E:E,internal_mapping_sums!A:A,A66,internal_mapping_sums!C:C,B66,internal_mapping_sums!D:D,C66),"")</f>
        <v/>
      </c>
      <c r="F66" t="str">
        <f t="array" ref="F66">IFERROR(SMALL(IF(E$1:E$178&lt;&gt;"",ROW(E$1:E$178)), ROW(A66)),"")</f>
        <v/>
      </c>
    </row>
    <row r="67" spans="1:6">
      <c r="A67" t="s">
        <v>183</v>
      </c>
      <c r="B67" t="s">
        <v>232</v>
      </c>
      <c r="C67" t="s">
        <v>233</v>
      </c>
      <c r="D67">
        <f>COUNTIFS(internal_mapping_sums!A:A,A67,internal_mapping_sums!C:C,B67,internal_mapping_sums!D:D,C67)+COUNTIFS(internal_mapping_sums!B:B,A67,internal_mapping_sums!C:C,B67,internal_mapping_sums!D:D,C67)</f>
        <v>0</v>
      </c>
      <c r="E67" t="str">
        <f>IF(D67&gt;0,SUMIFS(internal_mapping_sums!E:E,internal_mapping_sums!B:B,A67,internal_mapping_sums!C:C,B67,internal_mapping_sums!D:D,C67)-SUMIFS(internal_mapping_sums!E:E,internal_mapping_sums!A:A,A67,internal_mapping_sums!C:C,B67,internal_mapping_sums!D:D,C67),"")</f>
        <v/>
      </c>
      <c r="F67" t="str">
        <f t="array" ref="F67">IFERROR(SMALL(IF(E$1:E$178&lt;&gt;"",ROW(E$1:E$178)), ROW(A67)),"")</f>
        <v/>
      </c>
    </row>
    <row r="68" spans="1:6">
      <c r="A68" t="s">
        <v>185</v>
      </c>
      <c r="B68" t="s">
        <v>232</v>
      </c>
      <c r="C68" t="s">
        <v>233</v>
      </c>
      <c r="D68">
        <f>COUNTIFS(internal_mapping_sums!A:A,A68,internal_mapping_sums!C:C,B68,internal_mapping_sums!D:D,C68)+COUNTIFS(internal_mapping_sums!B:B,A68,internal_mapping_sums!C:C,B68,internal_mapping_sums!D:D,C68)</f>
        <v>0</v>
      </c>
      <c r="E68" t="str">
        <f>IF(D68&gt;0,SUMIFS(internal_mapping_sums!E:E,internal_mapping_sums!B:B,A68,internal_mapping_sums!C:C,B68,internal_mapping_sums!D:D,C68)-SUMIFS(internal_mapping_sums!E:E,internal_mapping_sums!A:A,A68,internal_mapping_sums!C:C,B68,internal_mapping_sums!D:D,C68),"")</f>
        <v/>
      </c>
      <c r="F68" t="str">
        <f t="array" ref="F68">IFERROR(SMALL(IF(E$1:E$178&lt;&gt;"",ROW(E$1:E$178)), ROW(A68)),"")</f>
        <v/>
      </c>
    </row>
    <row r="69" spans="1:6">
      <c r="A69" t="s">
        <v>187</v>
      </c>
      <c r="B69" t="s">
        <v>232</v>
      </c>
      <c r="C69" t="s">
        <v>233</v>
      </c>
      <c r="D69">
        <f>COUNTIFS(internal_mapping_sums!A:A,A69,internal_mapping_sums!C:C,B69,internal_mapping_sums!D:D,C69)+COUNTIFS(internal_mapping_sums!B:B,A69,internal_mapping_sums!C:C,B69,internal_mapping_sums!D:D,C69)</f>
        <v>0</v>
      </c>
      <c r="E69" t="str">
        <f>IF(D69&gt;0,SUMIFS(internal_mapping_sums!E:E,internal_mapping_sums!B:B,A69,internal_mapping_sums!C:C,B69,internal_mapping_sums!D:D,C69)-SUMIFS(internal_mapping_sums!E:E,internal_mapping_sums!A:A,A69,internal_mapping_sums!C:C,B69,internal_mapping_sums!D:D,C69),"")</f>
        <v/>
      </c>
      <c r="F69" t="str">
        <f t="array" ref="F69">IFERROR(SMALL(IF(E$1:E$178&lt;&gt;"",ROW(E$1:E$178)), ROW(A69)),"")</f>
        <v/>
      </c>
    </row>
    <row r="70" spans="1:6">
      <c r="A70" t="s">
        <v>189</v>
      </c>
      <c r="B70" t="s">
        <v>232</v>
      </c>
      <c r="C70" t="s">
        <v>233</v>
      </c>
      <c r="D70">
        <f>COUNTIFS(internal_mapping_sums!A:A,A70,internal_mapping_sums!C:C,B70,internal_mapping_sums!D:D,C70)+COUNTIFS(internal_mapping_sums!B:B,A70,internal_mapping_sums!C:C,B70,internal_mapping_sums!D:D,C70)</f>
        <v>0</v>
      </c>
      <c r="E70" t="str">
        <f>IF(D70&gt;0,SUMIFS(internal_mapping_sums!E:E,internal_mapping_sums!B:B,A70,internal_mapping_sums!C:C,B70,internal_mapping_sums!D:D,C70)-SUMIFS(internal_mapping_sums!E:E,internal_mapping_sums!A:A,A70,internal_mapping_sums!C:C,B70,internal_mapping_sums!D:D,C70),"")</f>
        <v/>
      </c>
      <c r="F70" t="str">
        <f t="array" ref="F70">IFERROR(SMALL(IF(E$1:E$178&lt;&gt;"",ROW(E$1:E$178)), ROW(A70)),"")</f>
        <v/>
      </c>
    </row>
    <row r="71" spans="1:6">
      <c r="A71" t="s">
        <v>191</v>
      </c>
      <c r="B71" t="s">
        <v>232</v>
      </c>
      <c r="C71" t="s">
        <v>233</v>
      </c>
      <c r="D71">
        <f>COUNTIFS(internal_mapping_sums!A:A,A71,internal_mapping_sums!C:C,B71,internal_mapping_sums!D:D,C71)+COUNTIFS(internal_mapping_sums!B:B,A71,internal_mapping_sums!C:C,B71,internal_mapping_sums!D:D,C71)</f>
        <v>0</v>
      </c>
      <c r="E71" t="str">
        <f>IF(D71&gt;0,SUMIFS(internal_mapping_sums!E:E,internal_mapping_sums!B:B,A71,internal_mapping_sums!C:C,B71,internal_mapping_sums!D:D,C71)-SUMIFS(internal_mapping_sums!E:E,internal_mapping_sums!A:A,A71,internal_mapping_sums!C:C,B71,internal_mapping_sums!D:D,C71),"")</f>
        <v/>
      </c>
      <c r="F71" t="str">
        <f t="array" ref="F71">IFERROR(SMALL(IF(E$1:E$178&lt;&gt;"",ROW(E$1:E$178)), ROW(A71)),"")</f>
        <v/>
      </c>
    </row>
    <row r="72" spans="1:6">
      <c r="A72" t="s">
        <v>193</v>
      </c>
      <c r="B72" t="s">
        <v>232</v>
      </c>
      <c r="C72" t="s">
        <v>233</v>
      </c>
      <c r="D72">
        <f>COUNTIFS(internal_mapping_sums!A:A,A72,internal_mapping_sums!C:C,B72,internal_mapping_sums!D:D,C72)+COUNTIFS(internal_mapping_sums!B:B,A72,internal_mapping_sums!C:C,B72,internal_mapping_sums!D:D,C72)</f>
        <v>0</v>
      </c>
      <c r="E72" t="str">
        <f>IF(D72&gt;0,SUMIFS(internal_mapping_sums!E:E,internal_mapping_sums!B:B,A72,internal_mapping_sums!C:C,B72,internal_mapping_sums!D:D,C72)-SUMIFS(internal_mapping_sums!E:E,internal_mapping_sums!A:A,A72,internal_mapping_sums!C:C,B72,internal_mapping_sums!D:D,C72),"")</f>
        <v/>
      </c>
      <c r="F72" t="str">
        <f t="array" ref="F72">IFERROR(SMALL(IF(E$1:E$178&lt;&gt;"",ROW(E$1:E$178)), ROW(A72)),"")</f>
        <v/>
      </c>
    </row>
    <row r="73" spans="1:6">
      <c r="A73" t="s">
        <v>195</v>
      </c>
      <c r="B73" t="s">
        <v>232</v>
      </c>
      <c r="C73" t="s">
        <v>233</v>
      </c>
      <c r="D73">
        <f>COUNTIFS(internal_mapping_sums!A:A,A73,internal_mapping_sums!C:C,B73,internal_mapping_sums!D:D,C73)+COUNTIFS(internal_mapping_sums!B:B,A73,internal_mapping_sums!C:C,B73,internal_mapping_sums!D:D,C73)</f>
        <v>0</v>
      </c>
      <c r="E73" t="str">
        <f>IF(D73&gt;0,SUMIFS(internal_mapping_sums!E:E,internal_mapping_sums!B:B,A73,internal_mapping_sums!C:C,B73,internal_mapping_sums!D:D,C73)-SUMIFS(internal_mapping_sums!E:E,internal_mapping_sums!A:A,A73,internal_mapping_sums!C:C,B73,internal_mapping_sums!D:D,C73),"")</f>
        <v/>
      </c>
      <c r="F73" t="str">
        <f t="array" ref="F73">IFERROR(SMALL(IF(E$1:E$178&lt;&gt;"",ROW(E$1:E$178)), ROW(A73)),"")</f>
        <v/>
      </c>
    </row>
    <row r="74" spans="1:6">
      <c r="A74" t="s">
        <v>197</v>
      </c>
      <c r="B74" t="s">
        <v>232</v>
      </c>
      <c r="C74" t="s">
        <v>233</v>
      </c>
      <c r="D74">
        <f>COUNTIFS(internal_mapping_sums!A:A,A74,internal_mapping_sums!C:C,B74,internal_mapping_sums!D:D,C74)+COUNTIFS(internal_mapping_sums!B:B,A74,internal_mapping_sums!C:C,B74,internal_mapping_sums!D:D,C74)</f>
        <v>0</v>
      </c>
      <c r="E74" t="str">
        <f>IF(D74&gt;0,SUMIFS(internal_mapping_sums!E:E,internal_mapping_sums!B:B,A74,internal_mapping_sums!C:C,B74,internal_mapping_sums!D:D,C74)-SUMIFS(internal_mapping_sums!E:E,internal_mapping_sums!A:A,A74,internal_mapping_sums!C:C,B74,internal_mapping_sums!D:D,C74),"")</f>
        <v/>
      </c>
      <c r="F74" t="str">
        <f t="array" ref="F74">IFERROR(SMALL(IF(E$1:E$178&lt;&gt;"",ROW(E$1:E$178)), ROW(A74)),"")</f>
        <v/>
      </c>
    </row>
    <row r="75" spans="1:6">
      <c r="A75" t="s">
        <v>199</v>
      </c>
      <c r="B75" t="s">
        <v>232</v>
      </c>
      <c r="C75" t="s">
        <v>233</v>
      </c>
      <c r="D75">
        <f>COUNTIFS(internal_mapping_sums!A:A,A75,internal_mapping_sums!C:C,B75,internal_mapping_sums!D:D,C75)+COUNTIFS(internal_mapping_sums!B:B,A75,internal_mapping_sums!C:C,B75,internal_mapping_sums!D:D,C75)</f>
        <v>0</v>
      </c>
      <c r="E75" t="str">
        <f>IF(D75&gt;0,SUMIFS(internal_mapping_sums!E:E,internal_mapping_sums!B:B,A75,internal_mapping_sums!C:C,B75,internal_mapping_sums!D:D,C75)-SUMIFS(internal_mapping_sums!E:E,internal_mapping_sums!A:A,A75,internal_mapping_sums!C:C,B75,internal_mapping_sums!D:D,C75),"")</f>
        <v/>
      </c>
      <c r="F75" t="str">
        <f t="array" ref="F75">IFERROR(SMALL(IF(E$1:E$178&lt;&gt;"",ROW(E$1:E$178)), ROW(A75)),"")</f>
        <v/>
      </c>
    </row>
    <row r="76" spans="1:6">
      <c r="A76" t="s">
        <v>201</v>
      </c>
      <c r="B76" t="s">
        <v>232</v>
      </c>
      <c r="C76" t="s">
        <v>233</v>
      </c>
      <c r="D76">
        <f>COUNTIFS(internal_mapping_sums!A:A,A76,internal_mapping_sums!C:C,B76,internal_mapping_sums!D:D,C76)+COUNTIFS(internal_mapping_sums!B:B,A76,internal_mapping_sums!C:C,B76,internal_mapping_sums!D:D,C76)</f>
        <v>0</v>
      </c>
      <c r="E76" t="str">
        <f>IF(D76&gt;0,SUMIFS(internal_mapping_sums!E:E,internal_mapping_sums!B:B,A76,internal_mapping_sums!C:C,B76,internal_mapping_sums!D:D,C76)-SUMIFS(internal_mapping_sums!E:E,internal_mapping_sums!A:A,A76,internal_mapping_sums!C:C,B76,internal_mapping_sums!D:D,C76),"")</f>
        <v/>
      </c>
      <c r="F76" t="str">
        <f t="array" ref="F76">IFERROR(SMALL(IF(E$1:E$178&lt;&gt;"",ROW(E$1:E$178)), ROW(A76)),"")</f>
        <v/>
      </c>
    </row>
    <row r="77" spans="1:6">
      <c r="A77" t="s">
        <v>203</v>
      </c>
      <c r="B77" t="s">
        <v>232</v>
      </c>
      <c r="C77" t="s">
        <v>233</v>
      </c>
      <c r="D77">
        <f>COUNTIFS(internal_mapping_sums!A:A,A77,internal_mapping_sums!C:C,B77,internal_mapping_sums!D:D,C77)+COUNTIFS(internal_mapping_sums!B:B,A77,internal_mapping_sums!C:C,B77,internal_mapping_sums!D:D,C77)</f>
        <v>0</v>
      </c>
      <c r="E77" t="str">
        <f>IF(D77&gt;0,SUMIFS(internal_mapping_sums!E:E,internal_mapping_sums!B:B,A77,internal_mapping_sums!C:C,B77,internal_mapping_sums!D:D,C77)-SUMIFS(internal_mapping_sums!E:E,internal_mapping_sums!A:A,A77,internal_mapping_sums!C:C,B77,internal_mapping_sums!D:D,C77),"")</f>
        <v/>
      </c>
      <c r="F77" t="str">
        <f t="array" ref="F77">IFERROR(SMALL(IF(E$1:E$178&lt;&gt;"",ROW(E$1:E$178)), ROW(A77)),"")</f>
        <v/>
      </c>
    </row>
    <row r="78" spans="1:6">
      <c r="A78" t="s">
        <v>205</v>
      </c>
      <c r="B78" t="s">
        <v>232</v>
      </c>
      <c r="C78" t="s">
        <v>233</v>
      </c>
      <c r="D78">
        <f>COUNTIFS(internal_mapping_sums!A:A,A78,internal_mapping_sums!C:C,B78,internal_mapping_sums!D:D,C78)+COUNTIFS(internal_mapping_sums!B:B,A78,internal_mapping_sums!C:C,B78,internal_mapping_sums!D:D,C78)</f>
        <v>0</v>
      </c>
      <c r="E78" t="str">
        <f>IF(D78&gt;0,SUMIFS(internal_mapping_sums!E:E,internal_mapping_sums!B:B,A78,internal_mapping_sums!C:C,B78,internal_mapping_sums!D:D,C78)-SUMIFS(internal_mapping_sums!E:E,internal_mapping_sums!A:A,A78,internal_mapping_sums!C:C,B78,internal_mapping_sums!D:D,C78),"")</f>
        <v/>
      </c>
      <c r="F78" t="str">
        <f t="array" ref="F78">IFERROR(SMALL(IF(E$1:E$178&lt;&gt;"",ROW(E$1:E$178)), ROW(A78)),"")</f>
        <v/>
      </c>
    </row>
    <row r="79" spans="1:6">
      <c r="A79" t="s">
        <v>207</v>
      </c>
      <c r="B79" t="s">
        <v>232</v>
      </c>
      <c r="C79" t="s">
        <v>233</v>
      </c>
      <c r="D79">
        <f>COUNTIFS(internal_mapping_sums!A:A,A79,internal_mapping_sums!C:C,B79,internal_mapping_sums!D:D,C79)+COUNTIFS(internal_mapping_sums!B:B,A79,internal_mapping_sums!C:C,B79,internal_mapping_sums!D:D,C79)</f>
        <v>0</v>
      </c>
      <c r="E79" t="str">
        <f>IF(D79&gt;0,SUMIFS(internal_mapping_sums!E:E,internal_mapping_sums!B:B,A79,internal_mapping_sums!C:C,B79,internal_mapping_sums!D:D,C79)-SUMIFS(internal_mapping_sums!E:E,internal_mapping_sums!A:A,A79,internal_mapping_sums!C:C,B79,internal_mapping_sums!D:D,C79),"")</f>
        <v/>
      </c>
      <c r="F79" t="str">
        <f t="array" ref="F79">IFERROR(SMALL(IF(E$1:E$178&lt;&gt;"",ROW(E$1:E$178)), ROW(A79)),"")</f>
        <v/>
      </c>
    </row>
    <row r="80" spans="1:6">
      <c r="A80" t="s">
        <v>209</v>
      </c>
      <c r="B80" t="s">
        <v>232</v>
      </c>
      <c r="C80" t="s">
        <v>233</v>
      </c>
      <c r="D80">
        <f>COUNTIFS(internal_mapping_sums!A:A,A80,internal_mapping_sums!C:C,B80,internal_mapping_sums!D:D,C80)+COUNTIFS(internal_mapping_sums!B:B,A80,internal_mapping_sums!C:C,B80,internal_mapping_sums!D:D,C80)</f>
        <v>0</v>
      </c>
      <c r="E80" t="str">
        <f>IF(D80&gt;0,SUMIFS(internal_mapping_sums!E:E,internal_mapping_sums!B:B,A80,internal_mapping_sums!C:C,B80,internal_mapping_sums!D:D,C80)-SUMIFS(internal_mapping_sums!E:E,internal_mapping_sums!A:A,A80,internal_mapping_sums!C:C,B80,internal_mapping_sums!D:D,C80),"")</f>
        <v/>
      </c>
      <c r="F80" t="str">
        <f t="array" ref="F80">IFERROR(SMALL(IF(E$1:E$178&lt;&gt;"",ROW(E$1:E$178)), ROW(A80)),"")</f>
        <v/>
      </c>
    </row>
    <row r="81" spans="1:6">
      <c r="A81" t="s">
        <v>211</v>
      </c>
      <c r="B81" t="s">
        <v>232</v>
      </c>
      <c r="C81" t="s">
        <v>233</v>
      </c>
      <c r="D81">
        <f>COUNTIFS(internal_mapping_sums!A:A,A81,internal_mapping_sums!C:C,B81,internal_mapping_sums!D:D,C81)+COUNTIFS(internal_mapping_sums!B:B,A81,internal_mapping_sums!C:C,B81,internal_mapping_sums!D:D,C81)</f>
        <v>0</v>
      </c>
      <c r="E81" t="str">
        <f>IF(D81&gt;0,SUMIFS(internal_mapping_sums!E:E,internal_mapping_sums!B:B,A81,internal_mapping_sums!C:C,B81,internal_mapping_sums!D:D,C81)-SUMIFS(internal_mapping_sums!E:E,internal_mapping_sums!A:A,A81,internal_mapping_sums!C:C,B81,internal_mapping_sums!D:D,C81),"")</f>
        <v/>
      </c>
      <c r="F81" t="str">
        <f t="array" ref="F81">IFERROR(SMALL(IF(E$1:E$178&lt;&gt;"",ROW(E$1:E$178)), ROW(A81)),"")</f>
        <v/>
      </c>
    </row>
    <row r="82" spans="1:6">
      <c r="A82" t="s">
        <v>213</v>
      </c>
      <c r="B82" t="s">
        <v>232</v>
      </c>
      <c r="C82" t="s">
        <v>233</v>
      </c>
      <c r="D82">
        <f>COUNTIFS(internal_mapping_sums!A:A,A82,internal_mapping_sums!C:C,B82,internal_mapping_sums!D:D,C82)+COUNTIFS(internal_mapping_sums!B:B,A82,internal_mapping_sums!C:C,B82,internal_mapping_sums!D:D,C82)</f>
        <v>0</v>
      </c>
      <c r="E82" t="str">
        <f>IF(D82&gt;0,SUMIFS(internal_mapping_sums!E:E,internal_mapping_sums!B:B,A82,internal_mapping_sums!C:C,B82,internal_mapping_sums!D:D,C82)-SUMIFS(internal_mapping_sums!E:E,internal_mapping_sums!A:A,A82,internal_mapping_sums!C:C,B82,internal_mapping_sums!D:D,C82),"")</f>
        <v/>
      </c>
      <c r="F82" t="str">
        <f t="array" ref="F82">IFERROR(SMALL(IF(E$1:E$178&lt;&gt;"",ROW(E$1:E$178)), ROW(A82)),"")</f>
        <v/>
      </c>
    </row>
    <row r="83" spans="1:6">
      <c r="A83" t="s">
        <v>215</v>
      </c>
      <c r="B83" t="s">
        <v>232</v>
      </c>
      <c r="C83" t="s">
        <v>233</v>
      </c>
      <c r="D83">
        <f>COUNTIFS(internal_mapping_sums!A:A,A83,internal_mapping_sums!C:C,B83,internal_mapping_sums!D:D,C83)+COUNTIFS(internal_mapping_sums!B:B,A83,internal_mapping_sums!C:C,B83,internal_mapping_sums!D:D,C83)</f>
        <v>0</v>
      </c>
      <c r="E83" t="str">
        <f>IF(D83&gt;0,SUMIFS(internal_mapping_sums!E:E,internal_mapping_sums!B:B,A83,internal_mapping_sums!C:C,B83,internal_mapping_sums!D:D,C83)-SUMIFS(internal_mapping_sums!E:E,internal_mapping_sums!A:A,A83,internal_mapping_sums!C:C,B83,internal_mapping_sums!D:D,C83),"")</f>
        <v/>
      </c>
      <c r="F83" t="str">
        <f t="array" ref="F83">IFERROR(SMALL(IF(E$1:E$178&lt;&gt;"",ROW(E$1:E$178)), ROW(A83)),"")</f>
        <v/>
      </c>
    </row>
    <row r="84" spans="1:6">
      <c r="A84" t="s">
        <v>217</v>
      </c>
      <c r="B84" t="s">
        <v>232</v>
      </c>
      <c r="C84" t="s">
        <v>233</v>
      </c>
      <c r="D84">
        <f>COUNTIFS(internal_mapping_sums!A:A,A84,internal_mapping_sums!C:C,B84,internal_mapping_sums!D:D,C84)+COUNTIFS(internal_mapping_sums!B:B,A84,internal_mapping_sums!C:C,B84,internal_mapping_sums!D:D,C84)</f>
        <v>0</v>
      </c>
      <c r="E84" t="str">
        <f>IF(D84&gt;0,SUMIFS(internal_mapping_sums!E:E,internal_mapping_sums!B:B,A84,internal_mapping_sums!C:C,B84,internal_mapping_sums!D:D,C84)-SUMIFS(internal_mapping_sums!E:E,internal_mapping_sums!A:A,A84,internal_mapping_sums!C:C,B84,internal_mapping_sums!D:D,C84),"")</f>
        <v/>
      </c>
      <c r="F84" t="str">
        <f t="array" ref="F84">IFERROR(SMALL(IF(E$1:E$178&lt;&gt;"",ROW(E$1:E$178)), ROW(A84)),"")</f>
        <v/>
      </c>
    </row>
    <row r="85" spans="1:6">
      <c r="A85" t="s">
        <v>219</v>
      </c>
      <c r="B85" t="s">
        <v>232</v>
      </c>
      <c r="C85" t="s">
        <v>233</v>
      </c>
      <c r="D85">
        <f>COUNTIFS(internal_mapping_sums!A:A,A85,internal_mapping_sums!C:C,B85,internal_mapping_sums!D:D,C85)+COUNTIFS(internal_mapping_sums!B:B,A85,internal_mapping_sums!C:C,B85,internal_mapping_sums!D:D,C85)</f>
        <v>0</v>
      </c>
      <c r="E85" t="str">
        <f>IF(D85&gt;0,SUMIFS(internal_mapping_sums!E:E,internal_mapping_sums!B:B,A85,internal_mapping_sums!C:C,B85,internal_mapping_sums!D:D,C85)-SUMIFS(internal_mapping_sums!E:E,internal_mapping_sums!A:A,A85,internal_mapping_sums!C:C,B85,internal_mapping_sums!D:D,C85),"")</f>
        <v/>
      </c>
      <c r="F85" t="str">
        <f t="array" ref="F85">IFERROR(SMALL(IF(E$1:E$178&lt;&gt;"",ROW(E$1:E$178)), ROW(A85)),"")</f>
        <v/>
      </c>
    </row>
    <row r="86" spans="1:6">
      <c r="A86" t="s">
        <v>221</v>
      </c>
      <c r="B86" t="s">
        <v>232</v>
      </c>
      <c r="C86" t="s">
        <v>233</v>
      </c>
      <c r="D86">
        <f>COUNTIFS(internal_mapping_sums!A:A,A86,internal_mapping_sums!C:C,B86,internal_mapping_sums!D:D,C86)+COUNTIFS(internal_mapping_sums!B:B,A86,internal_mapping_sums!C:C,B86,internal_mapping_sums!D:D,C86)</f>
        <v>0</v>
      </c>
      <c r="E86" t="str">
        <f>IF(D86&gt;0,SUMIFS(internal_mapping_sums!E:E,internal_mapping_sums!B:B,A86,internal_mapping_sums!C:C,B86,internal_mapping_sums!D:D,C86)-SUMIFS(internal_mapping_sums!E:E,internal_mapping_sums!A:A,A86,internal_mapping_sums!C:C,B86,internal_mapping_sums!D:D,C86),"")</f>
        <v/>
      </c>
      <c r="F86" t="str">
        <f t="array" ref="F86">IFERROR(SMALL(IF(E$1:E$178&lt;&gt;"",ROW(E$1:E$178)), ROW(A86)),"")</f>
        <v/>
      </c>
    </row>
    <row r="87" spans="1:6">
      <c r="A87" t="s">
        <v>223</v>
      </c>
      <c r="B87" t="s">
        <v>232</v>
      </c>
      <c r="C87" t="s">
        <v>233</v>
      </c>
      <c r="D87">
        <f>COUNTIFS(internal_mapping_sums!A:A,A87,internal_mapping_sums!C:C,B87,internal_mapping_sums!D:D,C87)+COUNTIFS(internal_mapping_sums!B:B,A87,internal_mapping_sums!C:C,B87,internal_mapping_sums!D:D,C87)</f>
        <v>0</v>
      </c>
      <c r="E87" t="str">
        <f>IF(D87&gt;0,SUMIFS(internal_mapping_sums!E:E,internal_mapping_sums!B:B,A87,internal_mapping_sums!C:C,B87,internal_mapping_sums!D:D,C87)-SUMIFS(internal_mapping_sums!E:E,internal_mapping_sums!A:A,A87,internal_mapping_sums!C:C,B87,internal_mapping_sums!D:D,C87),"")</f>
        <v/>
      </c>
      <c r="F87" t="str">
        <f t="array" ref="F87">IFERROR(SMALL(IF(E$1:E$178&lt;&gt;"",ROW(E$1:E$178)), ROW(A87)),"")</f>
        <v/>
      </c>
    </row>
    <row r="88" spans="1:6">
      <c r="A88" t="s">
        <v>225</v>
      </c>
      <c r="B88" t="s">
        <v>232</v>
      </c>
      <c r="C88" t="s">
        <v>233</v>
      </c>
      <c r="D88">
        <f>COUNTIFS(internal_mapping_sums!A:A,A88,internal_mapping_sums!C:C,B88,internal_mapping_sums!D:D,C88)+COUNTIFS(internal_mapping_sums!B:B,A88,internal_mapping_sums!C:C,B88,internal_mapping_sums!D:D,C88)</f>
        <v>0</v>
      </c>
      <c r="E88" t="str">
        <f>IF(D88&gt;0,SUMIFS(internal_mapping_sums!E:E,internal_mapping_sums!B:B,A88,internal_mapping_sums!C:C,B88,internal_mapping_sums!D:D,C88)-SUMIFS(internal_mapping_sums!E:E,internal_mapping_sums!A:A,A88,internal_mapping_sums!C:C,B88,internal_mapping_sums!D:D,C88),"")</f>
        <v/>
      </c>
      <c r="F88" t="str">
        <f t="array" ref="F88">IFERROR(SMALL(IF(E$1:E$178&lt;&gt;"",ROW(E$1:E$178)), ROW(A88)),"")</f>
        <v/>
      </c>
    </row>
    <row r="89" spans="1:6">
      <c r="A89" t="s">
        <v>227</v>
      </c>
      <c r="B89" t="s">
        <v>232</v>
      </c>
      <c r="C89" t="s">
        <v>233</v>
      </c>
      <c r="D89">
        <f>COUNTIFS(internal_mapping_sums!A:A,A89,internal_mapping_sums!C:C,B89,internal_mapping_sums!D:D,C89)+COUNTIFS(internal_mapping_sums!B:B,A89,internal_mapping_sums!C:C,B89,internal_mapping_sums!D:D,C89)</f>
        <v>0</v>
      </c>
      <c r="E89" t="str">
        <f>IF(D89&gt;0,SUMIFS(internal_mapping_sums!E:E,internal_mapping_sums!B:B,A89,internal_mapping_sums!C:C,B89,internal_mapping_sums!D:D,C89)-SUMIFS(internal_mapping_sums!E:E,internal_mapping_sums!A:A,A89,internal_mapping_sums!C:C,B89,internal_mapping_sums!D:D,C89),"")</f>
        <v/>
      </c>
      <c r="F89" t="str">
        <f t="array" ref="F89">IFERROR(SMALL(IF(E$1:E$178&lt;&gt;"",ROW(E$1:E$178)), ROW(A89)),"")</f>
        <v/>
      </c>
    </row>
    <row r="90" spans="1:6">
      <c r="A90" t="s">
        <v>229</v>
      </c>
      <c r="B90" t="s">
        <v>232</v>
      </c>
      <c r="C90" t="s">
        <v>233</v>
      </c>
      <c r="D90">
        <f>COUNTIFS(internal_mapping_sums!A:A,A90,internal_mapping_sums!C:C,B90,internal_mapping_sums!D:D,C90)+COUNTIFS(internal_mapping_sums!B:B,A90,internal_mapping_sums!C:C,B90,internal_mapping_sums!D:D,C90)</f>
        <v>0</v>
      </c>
      <c r="E90" t="str">
        <f>IF(D90&gt;0,SUMIFS(internal_mapping_sums!E:E,internal_mapping_sums!B:B,A90,internal_mapping_sums!C:C,B90,internal_mapping_sums!D:D,C90)-SUMIFS(internal_mapping_sums!E:E,internal_mapping_sums!A:A,A90,internal_mapping_sums!C:C,B90,internal_mapping_sums!D:D,C90),"")</f>
        <v/>
      </c>
      <c r="F90" t="str">
        <f t="array" ref="F90">IFERROR(SMALL(IF(E$1:E$178&lt;&gt;"",ROW(E$1:E$178)), ROW(A90)),"")</f>
        <v/>
      </c>
    </row>
    <row r="92" spans="1:6">
      <c r="B92" s="4" t="s">
        <v>230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2025-09-19T06:49:13Z</dcterms:created>
  <dcterms:modified xsi:type="dcterms:W3CDTF">2025-12-17T04:45:10Z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d208c24-b079-4588-af4a-395318bd7596_Enabled">
    <vt:lpwstr>true</vt:lpwstr>
  </property>
  <property fmtid="{D5CDD505-2E9C-101B-9397-08002B2CF9AE}" pid="3" name="MSIP_Label_5d208c24-b079-4588-af4a-395318bd7596_SetDate">
    <vt:lpwstr>2025-11-17T08:19:39Z</vt:lpwstr>
  </property>
  <property fmtid="{D5CDD505-2E9C-101B-9397-08002B2CF9AE}" pid="4" name="MSIP_Label_5d208c24-b079-4588-af4a-395318bd7596_Method">
    <vt:lpwstr>Privileged</vt:lpwstr>
  </property>
  <property fmtid="{D5CDD505-2E9C-101B-9397-08002B2CF9AE}" pid="5" name="MSIP_Label_5d208c24-b079-4588-af4a-395318bd7596_Name">
    <vt:lpwstr>defa4170-0d19-0005-0001-bc88714345d2</vt:lpwstr>
  </property>
  <property fmtid="{D5CDD505-2E9C-101B-9397-08002B2CF9AE}" pid="6" name="MSIP_Label_5d208c24-b079-4588-af4a-395318bd7596_SiteId">
    <vt:lpwstr>db6e1183-4c65-405c-82ce-7cd53fa6e9dc</vt:lpwstr>
  </property>
  <property fmtid="{D5CDD505-2E9C-101B-9397-08002B2CF9AE}" pid="7" name="MSIP_Label_5d208c24-b079-4588-af4a-395318bd7596_ActionId">
    <vt:lpwstr>8d3fb0fa-7738-4df3-a872-085210a6c717</vt:lpwstr>
  </property>
  <property fmtid="{D5CDD505-2E9C-101B-9397-08002B2CF9AE}" pid="8" name="MSIP_Label_5d208c24-b079-4588-af4a-395318bd7596_ContentBits">
    <vt:lpwstr>0</vt:lpwstr>
  </property>
  <property fmtid="{D5CDD505-2E9C-101B-9397-08002B2CF9AE}" pid="9" name="MSIP_Label_5d208c24-b079-4588-af4a-395318bd7596_Tag">
    <vt:lpwstr>10, 0, 1, 1</vt:lpwstr>
  </property>
</Properties>
</file>